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<sst xmlns="http://schemas.openxmlformats.org/spreadsheetml/2006/main" count="153" uniqueCount="77">
  <si>
    <t>上饶市公立医疗机构部分医疗服务价格调整表（复杂型）（征求意见稿）</t>
  </si>
  <si>
    <t>财务分类</t>
  </si>
  <si>
    <t>项目编码</t>
  </si>
  <si>
    <t>项目名称</t>
  </si>
  <si>
    <t>计价单位</t>
  </si>
  <si>
    <t>三级指导价</t>
  </si>
  <si>
    <t>二级指导价</t>
  </si>
  <si>
    <t>一级指导价</t>
  </si>
  <si>
    <t>三级调后价</t>
  </si>
  <si>
    <t>二级调后价</t>
  </si>
  <si>
    <t>一级调后价</t>
  </si>
  <si>
    <t>三级调增金额</t>
  </si>
  <si>
    <t>二级调增金额</t>
  </si>
  <si>
    <t>一级调增金额</t>
  </si>
  <si>
    <t>备注</t>
  </si>
  <si>
    <t>治疗类</t>
  </si>
  <si>
    <t>泪道冲洗</t>
  </si>
  <si>
    <t>次</t>
  </si>
  <si>
    <t>手术费</t>
  </si>
  <si>
    <t>经输尿管镜碎石取石术</t>
  </si>
  <si>
    <t>体外冲击波碎石</t>
  </si>
  <si>
    <t>阴道灌洗上药</t>
  </si>
  <si>
    <t>手术类</t>
  </si>
  <si>
    <t>宫颈活检术</t>
  </si>
  <si>
    <t>妇科特殊治疗（微波、冷冻）</t>
  </si>
  <si>
    <t>刮宫术</t>
  </si>
  <si>
    <t>治疗费</t>
  </si>
  <si>
    <t>烧伤换药</t>
  </si>
  <si>
    <t>1%体表面</t>
  </si>
  <si>
    <t>NULL</t>
  </si>
  <si>
    <t>经皮冠状动脉腔内成形术(PTCA)</t>
  </si>
  <si>
    <t>椎管内麻醉</t>
  </si>
  <si>
    <t>2小时</t>
  </si>
  <si>
    <t>特殊方法气管插管术(纤维支气管镜引导加收)</t>
  </si>
  <si>
    <t>脑脊膜膨出修补术</t>
  </si>
  <si>
    <t xml:space="preserve">次 </t>
  </si>
  <si>
    <t>甲状腺部分切除术</t>
  </si>
  <si>
    <t>单侧</t>
  </si>
  <si>
    <t>甲状腺次全切除术</t>
  </si>
  <si>
    <t>玻璃体穿刺抽液术</t>
  </si>
  <si>
    <t>经鼻内镜鼻窦手术</t>
  </si>
  <si>
    <t>阻生牙拔除术</t>
  </si>
  <si>
    <t>每牙</t>
  </si>
  <si>
    <t>牙龈翻瓣术</t>
  </si>
  <si>
    <t>口腔颌面软组织清创术(中)</t>
  </si>
  <si>
    <t>口腔颌面软组织清创术(小)</t>
  </si>
  <si>
    <t>喉良性肿瘤切除术</t>
  </si>
  <si>
    <t>胸腔闭式引流术</t>
  </si>
  <si>
    <t>肢体动静脉修复术</t>
  </si>
  <si>
    <t>动静脉人工内瘘成形术</t>
  </si>
  <si>
    <t>胆囊切除术</t>
  </si>
  <si>
    <t>充填式无张力疝修补术</t>
  </si>
  <si>
    <t>剖腹探查术</t>
  </si>
  <si>
    <t>经皮肾镜或输尿管镜内切开成形术</t>
  </si>
  <si>
    <t>经尿道膀胱肿瘤特殊治疗</t>
  </si>
  <si>
    <t>经尿道膀胱碎石取石术</t>
  </si>
  <si>
    <t>经尿道前列腺电切术</t>
  </si>
  <si>
    <t>经宫腔镜子宫内膜剥离术</t>
  </si>
  <si>
    <t>手术</t>
  </si>
  <si>
    <t>单胎顺产接生</t>
  </si>
  <si>
    <t>住院手术费</t>
  </si>
  <si>
    <t>剖宫产术</t>
  </si>
  <si>
    <t>后路腰椎间盘镜椎间盘髓核摘除术（MED）</t>
  </si>
  <si>
    <t>每间盘</t>
  </si>
  <si>
    <t>经皮穿刺颈腰椎间盘切除术</t>
  </si>
  <si>
    <t>节</t>
  </si>
  <si>
    <t>神经吻合术</t>
  </si>
  <si>
    <t>膝关节清理术</t>
  </si>
  <si>
    <t>骨移植术</t>
  </si>
  <si>
    <t>断指再植术</t>
  </si>
  <si>
    <t>每指</t>
  </si>
  <si>
    <t>手部掌指骨骨折切开复位内固定术</t>
  </si>
  <si>
    <t>石膏固定术(大)</t>
  </si>
  <si>
    <t>石膏固定术(中)</t>
  </si>
  <si>
    <t>石膏固定术(小)</t>
  </si>
  <si>
    <t>骨折手法整复术</t>
  </si>
  <si>
    <t>灸法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</si>
</sst>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22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0"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numFmt numFmtId="0" formatCode="General"/>
      <alignment horizontal="center" vertical="center"/>
    </dxf>
    <dxf>
      <numFmt numFmtId="0" formatCode="General"/>
      <alignment horizontal="center" vertical="center"/>
    </dxf>
    <dxf>
      <numFmt numFmtId="0" formatCode="General"/>
      <alignment horizontal="center" vertical="center"/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2:N48" totalsRowShown="0">
  <sortState ref="A2:N48">
    <sortCondition ref="B1"/>
  </sortState>
  <tableColumns count="14">
    <tableColumn id="1" name="财务分类"/>
    <tableColumn id="2" name="项目编码" dataDxfId="0"/>
    <tableColumn id="3" name="项目名称" dataDxfId="1"/>
    <tableColumn id="4" name="计价单位" dataDxfId="2"/>
    <tableColumn id="24" name="三级指导价" dataDxfId="3"/>
    <tableColumn id="23" name="二级指导价" dataDxfId="4"/>
    <tableColumn id="22" name="一级指导价" dataDxfId="5"/>
    <tableColumn id="7" name="三级调后价"/>
    <tableColumn id="8" name="二级调后价"/>
    <tableColumn id="9" name="一级调后价"/>
    <tableColumn id="25" name="三级调增金额" dataDxfId="6"/>
    <tableColumn id="26" name="二级调增金额" dataDxfId="7"/>
    <tableColumn id="27" name="一级调增金额" dataDxfId="8"/>
    <tableColumn id="5" name="备注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8"/>
  <sheetViews>
    <sheetView tabSelected="1" topLeftCell="B1" workbookViewId="0">
      <selection activeCell="H16" sqref="H16"/>
    </sheetView>
  </sheetViews>
  <sheetFormatPr defaultColWidth="9" defaultRowHeight="13.5"/>
  <cols>
    <col min="1" max="1" width="10.8833333333333" hidden="1" customWidth="1"/>
    <col min="2" max="2" width="10.3333333333333" customWidth="1"/>
    <col min="3" max="3" width="32.875" customWidth="1"/>
    <col min="4" max="4" width="11" customWidth="1"/>
    <col min="5" max="10" width="11.5" customWidth="1"/>
    <col min="11" max="11" width="12" customWidth="1"/>
    <col min="12" max="12" width="12.3333333333333" customWidth="1"/>
    <col min="13" max="13" width="11.2166666666667" customWidth="1"/>
  </cols>
  <sheetData>
    <row r="1" ht="40" customHeight="1" spans="2:1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18" customHeight="1" spans="1:14">
      <c r="A3" t="s">
        <v>15</v>
      </c>
      <c r="B3" s="2">
        <v>310300036</v>
      </c>
      <c r="C3" s="2" t="s">
        <v>16</v>
      </c>
      <c r="D3" s="2" t="s">
        <v>17</v>
      </c>
      <c r="E3" s="2">
        <v>12</v>
      </c>
      <c r="F3" s="2">
        <v>11</v>
      </c>
      <c r="G3" s="2">
        <v>8.4</v>
      </c>
      <c r="H3" s="2"/>
      <c r="I3" s="2"/>
      <c r="J3" s="2">
        <f>G3+M3</f>
        <v>10</v>
      </c>
      <c r="K3" s="2"/>
      <c r="L3" s="2"/>
      <c r="M3" s="2">
        <v>1.6</v>
      </c>
      <c r="N3" s="3"/>
    </row>
    <row r="4" ht="18" customHeight="1" spans="1:14">
      <c r="A4" t="s">
        <v>18</v>
      </c>
      <c r="B4" s="2">
        <v>311000026</v>
      </c>
      <c r="C4" s="2" t="s">
        <v>19</v>
      </c>
      <c r="D4" s="2" t="s">
        <v>17</v>
      </c>
      <c r="E4" s="2">
        <v>600</v>
      </c>
      <c r="F4" s="2">
        <v>540</v>
      </c>
      <c r="G4" s="2">
        <v>480</v>
      </c>
      <c r="H4" s="2">
        <f t="shared" ref="H4:H48" si="0">E4+K4</f>
        <v>660</v>
      </c>
      <c r="I4" s="2">
        <f t="shared" ref="I4:I48" si="1">F4+L4</f>
        <v>594</v>
      </c>
      <c r="J4" s="2">
        <f t="shared" ref="J4:J48" si="2">G4+M4</f>
        <v>528</v>
      </c>
      <c r="K4" s="2">
        <v>60</v>
      </c>
      <c r="L4" s="2">
        <v>54</v>
      </c>
      <c r="M4" s="2">
        <v>48</v>
      </c>
      <c r="N4" s="3"/>
    </row>
    <row r="5" ht="18" customHeight="1" spans="1:14">
      <c r="A5" t="s">
        <v>15</v>
      </c>
      <c r="B5" s="2">
        <v>311000040</v>
      </c>
      <c r="C5" s="2" t="s">
        <v>20</v>
      </c>
      <c r="D5" s="2" t="s">
        <v>17</v>
      </c>
      <c r="E5" s="2">
        <v>1000</v>
      </c>
      <c r="F5" s="2">
        <v>756</v>
      </c>
      <c r="G5" s="2">
        <v>504</v>
      </c>
      <c r="H5" s="2"/>
      <c r="I5" s="2"/>
      <c r="J5" s="2">
        <f t="shared" si="2"/>
        <v>584</v>
      </c>
      <c r="K5" s="2"/>
      <c r="L5" s="2"/>
      <c r="M5" s="2">
        <v>80</v>
      </c>
      <c r="N5" s="3"/>
    </row>
    <row r="6" ht="18" customHeight="1" spans="1:14">
      <c r="A6" t="s">
        <v>15</v>
      </c>
      <c r="B6" s="2">
        <v>311201006</v>
      </c>
      <c r="C6" s="2" t="s">
        <v>21</v>
      </c>
      <c r="D6" s="2" t="s">
        <v>17</v>
      </c>
      <c r="E6" s="2">
        <v>10</v>
      </c>
      <c r="F6" s="2">
        <v>9</v>
      </c>
      <c r="G6" s="2">
        <v>8</v>
      </c>
      <c r="H6" s="2">
        <f t="shared" si="0"/>
        <v>11</v>
      </c>
      <c r="I6" s="2">
        <f t="shared" si="1"/>
        <v>10</v>
      </c>
      <c r="J6" s="2">
        <f t="shared" si="2"/>
        <v>9</v>
      </c>
      <c r="K6" s="2">
        <v>1</v>
      </c>
      <c r="L6" s="2">
        <v>1</v>
      </c>
      <c r="M6" s="2">
        <v>1</v>
      </c>
      <c r="N6" s="3"/>
    </row>
    <row r="7" ht="18" customHeight="1" spans="1:14">
      <c r="A7" t="s">
        <v>22</v>
      </c>
      <c r="B7" s="2">
        <v>311201008</v>
      </c>
      <c r="C7" s="2" t="s">
        <v>23</v>
      </c>
      <c r="D7" s="2" t="s">
        <v>17</v>
      </c>
      <c r="E7" s="2">
        <v>60</v>
      </c>
      <c r="F7" s="2">
        <v>54</v>
      </c>
      <c r="G7" s="2">
        <v>53</v>
      </c>
      <c r="H7" s="2"/>
      <c r="I7" s="2">
        <f t="shared" si="1"/>
        <v>58</v>
      </c>
      <c r="J7" s="2">
        <f t="shared" si="2"/>
        <v>56</v>
      </c>
      <c r="K7" s="2"/>
      <c r="L7" s="2">
        <v>4</v>
      </c>
      <c r="M7" s="2">
        <v>3</v>
      </c>
      <c r="N7" s="3"/>
    </row>
    <row r="8" ht="18" customHeight="1" spans="1:14">
      <c r="A8" t="s">
        <v>15</v>
      </c>
      <c r="B8" s="2">
        <v>311201020</v>
      </c>
      <c r="C8" s="2" t="s">
        <v>24</v>
      </c>
      <c r="D8" s="2" t="s">
        <v>17</v>
      </c>
      <c r="E8" s="2">
        <v>60</v>
      </c>
      <c r="F8" s="2">
        <v>54</v>
      </c>
      <c r="G8" s="2">
        <v>48</v>
      </c>
      <c r="H8" s="2"/>
      <c r="I8" s="2">
        <f t="shared" si="1"/>
        <v>56</v>
      </c>
      <c r="J8" s="2">
        <f t="shared" si="2"/>
        <v>52</v>
      </c>
      <c r="K8" s="2"/>
      <c r="L8" s="2">
        <v>2</v>
      </c>
      <c r="M8" s="2">
        <v>4</v>
      </c>
      <c r="N8" s="3"/>
    </row>
    <row r="9" ht="18" customHeight="1" spans="1:14">
      <c r="A9" t="s">
        <v>15</v>
      </c>
      <c r="B9" s="2">
        <v>311201050</v>
      </c>
      <c r="C9" s="2" t="s">
        <v>25</v>
      </c>
      <c r="D9" s="2" t="s">
        <v>17</v>
      </c>
      <c r="E9" s="2">
        <v>125</v>
      </c>
      <c r="F9" s="2">
        <v>113</v>
      </c>
      <c r="G9" s="2">
        <v>100</v>
      </c>
      <c r="H9" s="2">
        <f t="shared" si="0"/>
        <v>128</v>
      </c>
      <c r="I9" s="2">
        <f t="shared" si="1"/>
        <v>120</v>
      </c>
      <c r="J9" s="2">
        <f t="shared" si="2"/>
        <v>110</v>
      </c>
      <c r="K9" s="2">
        <v>3</v>
      </c>
      <c r="L9" s="2">
        <v>7</v>
      </c>
      <c r="M9" s="2">
        <v>10</v>
      </c>
      <c r="N9" s="3"/>
    </row>
    <row r="10" ht="18" customHeight="1" spans="1:14">
      <c r="A10" t="s">
        <v>26</v>
      </c>
      <c r="B10" s="2">
        <v>311400056</v>
      </c>
      <c r="C10" s="2" t="s">
        <v>27</v>
      </c>
      <c r="D10" s="2" t="s">
        <v>28</v>
      </c>
      <c r="E10" s="2">
        <v>28</v>
      </c>
      <c r="F10" s="2">
        <v>25</v>
      </c>
      <c r="G10" s="2">
        <v>16.8</v>
      </c>
      <c r="H10" s="2">
        <f t="shared" si="0"/>
        <v>30</v>
      </c>
      <c r="I10" s="2">
        <f t="shared" si="1"/>
        <v>27</v>
      </c>
      <c r="J10" s="2">
        <f t="shared" si="2"/>
        <v>20</v>
      </c>
      <c r="K10" s="2">
        <v>2</v>
      </c>
      <c r="L10" s="2">
        <v>2</v>
      </c>
      <c r="M10" s="2">
        <v>3.2</v>
      </c>
      <c r="N10" s="3"/>
    </row>
    <row r="11" ht="18" customHeight="1" spans="1:14">
      <c r="A11" t="s">
        <v>29</v>
      </c>
      <c r="B11" s="2">
        <v>320500002</v>
      </c>
      <c r="C11" s="2" t="s">
        <v>30</v>
      </c>
      <c r="D11" s="2" t="s">
        <v>17</v>
      </c>
      <c r="E11" s="2">
        <v>2415</v>
      </c>
      <c r="F11" s="2">
        <v>1680</v>
      </c>
      <c r="G11" s="2">
        <v>1260</v>
      </c>
      <c r="H11" s="2">
        <f t="shared" si="0"/>
        <v>2480</v>
      </c>
      <c r="I11" s="2">
        <f t="shared" si="1"/>
        <v>1880</v>
      </c>
      <c r="J11" s="2">
        <f t="shared" si="2"/>
        <v>1460</v>
      </c>
      <c r="K11" s="2">
        <v>65</v>
      </c>
      <c r="L11" s="2">
        <v>200</v>
      </c>
      <c r="M11" s="2">
        <v>200</v>
      </c>
      <c r="N11" s="3"/>
    </row>
    <row r="12" ht="18" customHeight="1" spans="1:14">
      <c r="A12" t="s">
        <v>22</v>
      </c>
      <c r="B12" s="2">
        <v>330100003</v>
      </c>
      <c r="C12" s="2" t="s">
        <v>31</v>
      </c>
      <c r="D12" s="2" t="s">
        <v>32</v>
      </c>
      <c r="E12" s="2">
        <v>429</v>
      </c>
      <c r="F12" s="2">
        <v>386</v>
      </c>
      <c r="G12" s="2">
        <v>317</v>
      </c>
      <c r="H12" s="2">
        <f t="shared" si="0"/>
        <v>440</v>
      </c>
      <c r="I12" s="2">
        <f t="shared" si="1"/>
        <v>400</v>
      </c>
      <c r="J12" s="2">
        <f t="shared" si="2"/>
        <v>350</v>
      </c>
      <c r="K12" s="2">
        <v>11</v>
      </c>
      <c r="L12" s="2">
        <v>14</v>
      </c>
      <c r="M12" s="2">
        <v>33</v>
      </c>
      <c r="N12" s="3"/>
    </row>
    <row r="13" ht="18" customHeight="1" spans="1:14">
      <c r="A13" t="s">
        <v>18</v>
      </c>
      <c r="B13" s="2">
        <v>330100014</v>
      </c>
      <c r="C13" s="2" t="s">
        <v>33</v>
      </c>
      <c r="D13" s="2" t="s">
        <v>17</v>
      </c>
      <c r="E13" s="2">
        <v>260</v>
      </c>
      <c r="F13" s="2">
        <v>234</v>
      </c>
      <c r="G13" s="2">
        <v>208</v>
      </c>
      <c r="H13" s="2"/>
      <c r="I13" s="2">
        <f t="shared" si="1"/>
        <v>240</v>
      </c>
      <c r="J13" s="2">
        <f t="shared" si="2"/>
        <v>220</v>
      </c>
      <c r="K13" s="2"/>
      <c r="L13" s="2">
        <v>6</v>
      </c>
      <c r="M13" s="2">
        <v>12</v>
      </c>
      <c r="N13" s="3"/>
    </row>
    <row r="14" ht="18" customHeight="1" spans="1:14">
      <c r="A14" t="s">
        <v>18</v>
      </c>
      <c r="B14" s="2">
        <v>330201052</v>
      </c>
      <c r="C14" s="2" t="s">
        <v>34</v>
      </c>
      <c r="D14" s="2" t="s">
        <v>35</v>
      </c>
      <c r="E14" s="2">
        <v>1900</v>
      </c>
      <c r="F14" s="2">
        <v>1710</v>
      </c>
      <c r="G14" s="2">
        <v>1824</v>
      </c>
      <c r="H14" s="2">
        <f t="shared" si="0"/>
        <v>2090</v>
      </c>
      <c r="I14" s="2">
        <f t="shared" si="1"/>
        <v>1900</v>
      </c>
      <c r="J14" s="2">
        <f t="shared" si="2"/>
        <v>1850</v>
      </c>
      <c r="K14" s="2">
        <v>190</v>
      </c>
      <c r="L14" s="2">
        <v>190</v>
      </c>
      <c r="M14" s="2">
        <v>26</v>
      </c>
      <c r="N14" s="3"/>
    </row>
    <row r="15" ht="18" customHeight="1" spans="1:14">
      <c r="A15" t="s">
        <v>18</v>
      </c>
      <c r="B15" s="2">
        <v>330300008</v>
      </c>
      <c r="C15" s="2" t="s">
        <v>36</v>
      </c>
      <c r="D15" s="2" t="s">
        <v>37</v>
      </c>
      <c r="E15" s="2">
        <v>2070</v>
      </c>
      <c r="F15" s="2">
        <v>1801</v>
      </c>
      <c r="G15" s="2">
        <v>1325</v>
      </c>
      <c r="H15" s="2"/>
      <c r="I15" s="2"/>
      <c r="J15" s="2">
        <f t="shared" si="2"/>
        <v>1400</v>
      </c>
      <c r="K15" s="2"/>
      <c r="L15" s="2"/>
      <c r="M15" s="2">
        <v>75</v>
      </c>
      <c r="N15" s="3"/>
    </row>
    <row r="16" ht="18" customHeight="1" spans="1:14">
      <c r="A16" t="s">
        <v>18</v>
      </c>
      <c r="B16" s="2">
        <v>330300009</v>
      </c>
      <c r="C16" s="2" t="s">
        <v>38</v>
      </c>
      <c r="D16" s="2" t="s">
        <v>37</v>
      </c>
      <c r="E16" s="2">
        <v>2070</v>
      </c>
      <c r="F16" s="2">
        <v>1801</v>
      </c>
      <c r="G16" s="2">
        <v>1325</v>
      </c>
      <c r="H16" s="2"/>
      <c r="I16" s="2"/>
      <c r="J16" s="2">
        <f t="shared" si="2"/>
        <v>1400</v>
      </c>
      <c r="K16" s="2"/>
      <c r="L16" s="2"/>
      <c r="M16" s="2">
        <v>75</v>
      </c>
      <c r="N16" s="3"/>
    </row>
    <row r="17" ht="18" customHeight="1" spans="1:14">
      <c r="A17" t="s">
        <v>22</v>
      </c>
      <c r="B17" s="2">
        <v>330407001</v>
      </c>
      <c r="C17" s="2" t="s">
        <v>39</v>
      </c>
      <c r="D17" s="2" t="s">
        <v>17</v>
      </c>
      <c r="E17" s="2">
        <v>360</v>
      </c>
      <c r="F17" s="2">
        <v>324</v>
      </c>
      <c r="G17" s="2">
        <v>288</v>
      </c>
      <c r="H17" s="2">
        <f t="shared" si="0"/>
        <v>396</v>
      </c>
      <c r="I17" s="2">
        <f t="shared" si="1"/>
        <v>356</v>
      </c>
      <c r="J17" s="2">
        <f t="shared" si="2"/>
        <v>318</v>
      </c>
      <c r="K17" s="2">
        <v>36</v>
      </c>
      <c r="L17" s="2">
        <v>32</v>
      </c>
      <c r="M17" s="2">
        <v>30</v>
      </c>
      <c r="N17" s="3"/>
    </row>
    <row r="18" ht="18" customHeight="1" spans="1:14">
      <c r="A18" t="s">
        <v>22</v>
      </c>
      <c r="B18" s="2">
        <v>330602013</v>
      </c>
      <c r="C18" s="2" t="s">
        <v>40</v>
      </c>
      <c r="D18" s="2" t="s">
        <v>17</v>
      </c>
      <c r="E18" s="2">
        <v>2310</v>
      </c>
      <c r="F18" s="2">
        <v>2010</v>
      </c>
      <c r="G18" s="2">
        <v>1478</v>
      </c>
      <c r="H18" s="2"/>
      <c r="I18" s="2"/>
      <c r="J18" s="2">
        <f t="shared" si="2"/>
        <v>1600</v>
      </c>
      <c r="K18" s="2"/>
      <c r="L18" s="2"/>
      <c r="M18" s="2">
        <v>122</v>
      </c>
      <c r="N18" s="3"/>
    </row>
    <row r="19" ht="18" customHeight="1" spans="1:14">
      <c r="A19" t="s">
        <v>18</v>
      </c>
      <c r="B19" s="2">
        <v>330604006</v>
      </c>
      <c r="C19" s="2" t="s">
        <v>41</v>
      </c>
      <c r="D19" s="2" t="s">
        <v>42</v>
      </c>
      <c r="E19" s="2">
        <v>140</v>
      </c>
      <c r="F19" s="2">
        <v>126</v>
      </c>
      <c r="G19" s="2">
        <v>84</v>
      </c>
      <c r="H19" s="2"/>
      <c r="I19" s="2"/>
      <c r="J19" s="2">
        <f t="shared" si="2"/>
        <v>94</v>
      </c>
      <c r="K19" s="2"/>
      <c r="L19" s="2"/>
      <c r="M19" s="2">
        <v>10</v>
      </c>
      <c r="N19" s="3"/>
    </row>
    <row r="20" ht="18" customHeight="1" spans="1:14">
      <c r="A20" t="s">
        <v>18</v>
      </c>
      <c r="B20" s="2">
        <v>330604029</v>
      </c>
      <c r="C20" s="2" t="s">
        <v>43</v>
      </c>
      <c r="D20" s="2" t="s">
        <v>42</v>
      </c>
      <c r="E20" s="2">
        <v>80</v>
      </c>
      <c r="F20" s="2">
        <v>72</v>
      </c>
      <c r="G20" s="2">
        <v>64</v>
      </c>
      <c r="H20" s="2">
        <f t="shared" si="0"/>
        <v>86</v>
      </c>
      <c r="I20" s="2">
        <f t="shared" si="1"/>
        <v>78</v>
      </c>
      <c r="J20" s="2">
        <f t="shared" si="2"/>
        <v>70</v>
      </c>
      <c r="K20" s="2">
        <v>6</v>
      </c>
      <c r="L20" s="2">
        <v>6</v>
      </c>
      <c r="M20" s="2">
        <v>6</v>
      </c>
      <c r="N20" s="3"/>
    </row>
    <row r="21" ht="18" customHeight="1" spans="1:14">
      <c r="A21" t="s">
        <v>22</v>
      </c>
      <c r="B21" s="2">
        <v>330608002</v>
      </c>
      <c r="C21" s="2" t="s">
        <v>44</v>
      </c>
      <c r="D21" s="2" t="s">
        <v>17</v>
      </c>
      <c r="E21" s="2">
        <v>350</v>
      </c>
      <c r="F21" s="2">
        <v>315</v>
      </c>
      <c r="G21" s="2">
        <v>280</v>
      </c>
      <c r="H21" s="2"/>
      <c r="I21" s="2">
        <f t="shared" si="1"/>
        <v>320</v>
      </c>
      <c r="J21" s="2">
        <f t="shared" si="2"/>
        <v>290</v>
      </c>
      <c r="K21" s="2"/>
      <c r="L21" s="2">
        <v>5</v>
      </c>
      <c r="M21" s="2">
        <v>10</v>
      </c>
      <c r="N21" s="3"/>
    </row>
    <row r="22" ht="18" customHeight="1" spans="1:14">
      <c r="A22" t="s">
        <v>22</v>
      </c>
      <c r="B22" s="2">
        <v>330608003</v>
      </c>
      <c r="C22" s="2" t="s">
        <v>45</v>
      </c>
      <c r="D22" s="2" t="s">
        <v>17</v>
      </c>
      <c r="E22" s="2">
        <v>200</v>
      </c>
      <c r="F22" s="2">
        <v>180</v>
      </c>
      <c r="G22" s="2">
        <v>160</v>
      </c>
      <c r="H22" s="2"/>
      <c r="I22" s="2">
        <f t="shared" si="1"/>
        <v>185</v>
      </c>
      <c r="J22" s="2">
        <f t="shared" si="2"/>
        <v>165</v>
      </c>
      <c r="K22" s="2"/>
      <c r="L22" s="2">
        <v>5</v>
      </c>
      <c r="M22" s="2">
        <v>5</v>
      </c>
      <c r="N22" s="3"/>
    </row>
    <row r="23" ht="18" customHeight="1" spans="1:14">
      <c r="A23" t="s">
        <v>18</v>
      </c>
      <c r="B23" s="2">
        <v>330701022</v>
      </c>
      <c r="C23" s="2" t="s">
        <v>46</v>
      </c>
      <c r="D23" s="2" t="s">
        <v>17</v>
      </c>
      <c r="E23" s="2">
        <v>1320</v>
      </c>
      <c r="F23" s="2">
        <v>1148</v>
      </c>
      <c r="G23" s="2">
        <v>845</v>
      </c>
      <c r="H23" s="2">
        <f t="shared" si="0"/>
        <v>1420</v>
      </c>
      <c r="I23" s="2">
        <f t="shared" si="1"/>
        <v>1220</v>
      </c>
      <c r="J23" s="2">
        <f t="shared" si="2"/>
        <v>945</v>
      </c>
      <c r="K23" s="2">
        <v>100</v>
      </c>
      <c r="L23" s="2">
        <v>72</v>
      </c>
      <c r="M23" s="2">
        <v>100</v>
      </c>
      <c r="N23" s="3"/>
    </row>
    <row r="24" ht="18" customHeight="1" spans="1:14">
      <c r="A24" t="s">
        <v>22</v>
      </c>
      <c r="B24" s="2">
        <v>330703017</v>
      </c>
      <c r="C24" s="2" t="s">
        <v>47</v>
      </c>
      <c r="D24" s="2" t="s">
        <v>17</v>
      </c>
      <c r="E24" s="2">
        <v>330</v>
      </c>
      <c r="F24" s="2">
        <v>287</v>
      </c>
      <c r="G24" s="2">
        <v>211</v>
      </c>
      <c r="H24" s="2">
        <f t="shared" si="0"/>
        <v>340</v>
      </c>
      <c r="I24" s="2">
        <f t="shared" si="1"/>
        <v>310</v>
      </c>
      <c r="J24" s="2">
        <f t="shared" si="2"/>
        <v>260</v>
      </c>
      <c r="K24" s="2">
        <v>10</v>
      </c>
      <c r="L24" s="2">
        <v>23</v>
      </c>
      <c r="M24" s="2">
        <v>49</v>
      </c>
      <c r="N24" s="3"/>
    </row>
    <row r="25" ht="18" customHeight="1" spans="1:14">
      <c r="A25" t="s">
        <v>18</v>
      </c>
      <c r="B25" s="2">
        <v>330804050</v>
      </c>
      <c r="C25" s="2" t="s">
        <v>48</v>
      </c>
      <c r="D25" s="2" t="s">
        <v>17</v>
      </c>
      <c r="E25" s="2">
        <v>1650</v>
      </c>
      <c r="F25" s="2">
        <v>1435</v>
      </c>
      <c r="G25" s="2">
        <v>1584</v>
      </c>
      <c r="H25" s="2">
        <f t="shared" si="0"/>
        <v>1815</v>
      </c>
      <c r="I25" s="2">
        <f t="shared" si="1"/>
        <v>1600</v>
      </c>
      <c r="J25" s="2">
        <f t="shared" si="2"/>
        <v>1590</v>
      </c>
      <c r="K25" s="2">
        <v>165</v>
      </c>
      <c r="L25" s="2">
        <v>165</v>
      </c>
      <c r="M25" s="2">
        <v>6</v>
      </c>
      <c r="N25" s="3"/>
    </row>
    <row r="26" ht="18" customHeight="1" spans="1:14">
      <c r="A26" t="s">
        <v>18</v>
      </c>
      <c r="B26" s="2">
        <v>330804054</v>
      </c>
      <c r="C26" s="2" t="s">
        <v>49</v>
      </c>
      <c r="D26" s="2" t="s">
        <v>17</v>
      </c>
      <c r="E26" s="2">
        <v>1650</v>
      </c>
      <c r="F26" s="2">
        <v>1435</v>
      </c>
      <c r="G26" s="2">
        <v>1056</v>
      </c>
      <c r="H26" s="2">
        <f t="shared" si="0"/>
        <v>1750</v>
      </c>
      <c r="I26" s="2">
        <f t="shared" si="1"/>
        <v>1540</v>
      </c>
      <c r="J26" s="2">
        <f t="shared" si="2"/>
        <v>1161</v>
      </c>
      <c r="K26" s="2">
        <v>100</v>
      </c>
      <c r="L26" s="2">
        <v>105</v>
      </c>
      <c r="M26" s="2">
        <v>105</v>
      </c>
      <c r="N26" s="3"/>
    </row>
    <row r="27" ht="18" customHeight="1" spans="1:14">
      <c r="A27" t="s">
        <v>22</v>
      </c>
      <c r="B27" s="2">
        <v>331006002</v>
      </c>
      <c r="C27" s="2" t="s">
        <v>50</v>
      </c>
      <c r="D27" s="2" t="s">
        <v>17</v>
      </c>
      <c r="E27" s="2">
        <v>1800</v>
      </c>
      <c r="F27" s="2">
        <v>1566</v>
      </c>
      <c r="G27" s="2">
        <v>1325</v>
      </c>
      <c r="H27" s="2"/>
      <c r="I27" s="2">
        <f t="shared" si="1"/>
        <v>1600</v>
      </c>
      <c r="J27" s="2">
        <f t="shared" si="2"/>
        <v>1425</v>
      </c>
      <c r="K27" s="2"/>
      <c r="L27" s="2">
        <v>34</v>
      </c>
      <c r="M27" s="2">
        <v>100</v>
      </c>
      <c r="N27" s="3"/>
    </row>
    <row r="28" ht="18" customHeight="1" spans="1:14">
      <c r="A28" t="s">
        <v>18</v>
      </c>
      <c r="B28" s="2">
        <v>331008003</v>
      </c>
      <c r="C28" s="2" t="s">
        <v>51</v>
      </c>
      <c r="D28" s="2" t="s">
        <v>37</v>
      </c>
      <c r="E28" s="2">
        <v>1155</v>
      </c>
      <c r="F28" s="2">
        <v>1005</v>
      </c>
      <c r="G28" s="2">
        <v>739</v>
      </c>
      <c r="H28" s="2">
        <f t="shared" si="0"/>
        <v>1200</v>
      </c>
      <c r="I28" s="2">
        <f t="shared" si="1"/>
        <v>1050</v>
      </c>
      <c r="J28" s="2">
        <f t="shared" si="2"/>
        <v>800</v>
      </c>
      <c r="K28" s="2">
        <v>45</v>
      </c>
      <c r="L28" s="2">
        <v>45</v>
      </c>
      <c r="M28" s="2">
        <v>61</v>
      </c>
      <c r="N28" s="3"/>
    </row>
    <row r="29" ht="18" customHeight="1" spans="1:14">
      <c r="A29" t="s">
        <v>18</v>
      </c>
      <c r="B29" s="2">
        <v>331008008</v>
      </c>
      <c r="C29" s="2" t="s">
        <v>52</v>
      </c>
      <c r="D29" s="2" t="s">
        <v>17</v>
      </c>
      <c r="E29" s="2">
        <v>1238</v>
      </c>
      <c r="F29" s="2">
        <v>1077</v>
      </c>
      <c r="G29" s="2">
        <v>792</v>
      </c>
      <c r="H29" s="2"/>
      <c r="I29" s="2">
        <f t="shared" si="1"/>
        <v>1100</v>
      </c>
      <c r="J29" s="2">
        <f t="shared" si="2"/>
        <v>850</v>
      </c>
      <c r="K29" s="2"/>
      <c r="L29" s="2">
        <v>23</v>
      </c>
      <c r="M29" s="2">
        <v>58</v>
      </c>
      <c r="N29" s="3"/>
    </row>
    <row r="30" ht="18" customHeight="1" spans="1:14">
      <c r="A30" t="s">
        <v>18</v>
      </c>
      <c r="B30" s="2">
        <v>331102003</v>
      </c>
      <c r="C30" s="2" t="s">
        <v>53</v>
      </c>
      <c r="D30" s="2" t="s">
        <v>17</v>
      </c>
      <c r="E30" s="2">
        <v>2805</v>
      </c>
      <c r="F30" s="2">
        <v>2218</v>
      </c>
      <c r="G30" s="2">
        <v>1632</v>
      </c>
      <c r="H30" s="2">
        <f t="shared" si="0"/>
        <v>2840</v>
      </c>
      <c r="I30" s="2">
        <f t="shared" si="1"/>
        <v>2300</v>
      </c>
      <c r="J30" s="2">
        <f t="shared" si="2"/>
        <v>1800</v>
      </c>
      <c r="K30" s="2">
        <v>35</v>
      </c>
      <c r="L30" s="2">
        <v>82</v>
      </c>
      <c r="M30" s="2">
        <v>168</v>
      </c>
      <c r="N30" s="3"/>
    </row>
    <row r="31" ht="18" customHeight="1" spans="1:14">
      <c r="A31" t="s">
        <v>29</v>
      </c>
      <c r="B31" s="2">
        <v>331103026</v>
      </c>
      <c r="C31" s="2" t="s">
        <v>54</v>
      </c>
      <c r="D31" s="2" t="s">
        <v>17</v>
      </c>
      <c r="E31" s="2">
        <v>1950</v>
      </c>
      <c r="F31" s="2">
        <v>1696</v>
      </c>
      <c r="G31" s="2">
        <v>1248</v>
      </c>
      <c r="H31" s="2">
        <f t="shared" si="0"/>
        <v>2000</v>
      </c>
      <c r="I31" s="2">
        <f t="shared" si="1"/>
        <v>1800</v>
      </c>
      <c r="J31" s="2">
        <f t="shared" si="2"/>
        <v>1440</v>
      </c>
      <c r="K31" s="2">
        <v>50</v>
      </c>
      <c r="L31" s="4">
        <v>104</v>
      </c>
      <c r="M31" s="4">
        <v>192</v>
      </c>
      <c r="N31" s="3"/>
    </row>
    <row r="32" ht="18" customHeight="1" spans="1:14">
      <c r="A32" t="s">
        <v>18</v>
      </c>
      <c r="B32" s="2">
        <v>331103027</v>
      </c>
      <c r="C32" s="2" t="s">
        <v>55</v>
      </c>
      <c r="D32" s="2" t="s">
        <v>17</v>
      </c>
      <c r="E32" s="2">
        <v>1200</v>
      </c>
      <c r="F32" s="2">
        <v>1044</v>
      </c>
      <c r="G32" s="2">
        <v>845</v>
      </c>
      <c r="H32" s="2"/>
      <c r="I32" s="2">
        <f t="shared" si="1"/>
        <v>1060</v>
      </c>
      <c r="J32" s="2">
        <f t="shared" si="2"/>
        <v>900</v>
      </c>
      <c r="K32" s="2"/>
      <c r="L32" s="2">
        <v>16</v>
      </c>
      <c r="M32" s="2">
        <v>55</v>
      </c>
      <c r="N32" s="3"/>
    </row>
    <row r="33" ht="18" customHeight="1" spans="1:14">
      <c r="A33" t="s">
        <v>29</v>
      </c>
      <c r="B33" s="2">
        <v>331201006</v>
      </c>
      <c r="C33" s="2" t="s">
        <v>56</v>
      </c>
      <c r="D33" s="2" t="s">
        <v>17</v>
      </c>
      <c r="E33" s="2">
        <v>3105</v>
      </c>
      <c r="F33" s="2">
        <v>2349</v>
      </c>
      <c r="G33" s="2">
        <v>1901</v>
      </c>
      <c r="H33" s="2"/>
      <c r="I33" s="2">
        <f t="shared" si="1"/>
        <v>2400</v>
      </c>
      <c r="J33" s="2">
        <f t="shared" si="2"/>
        <v>2090</v>
      </c>
      <c r="K33" s="2"/>
      <c r="L33" s="2">
        <v>51</v>
      </c>
      <c r="M33" s="2">
        <v>189</v>
      </c>
      <c r="N33" s="3"/>
    </row>
    <row r="34" ht="18" customHeight="1" spans="1:14">
      <c r="A34" t="s">
        <v>18</v>
      </c>
      <c r="B34" s="2">
        <v>331306009</v>
      </c>
      <c r="C34" s="2" t="s">
        <v>57</v>
      </c>
      <c r="D34" s="2" t="s">
        <v>17</v>
      </c>
      <c r="E34" s="2">
        <v>1800</v>
      </c>
      <c r="F34" s="2">
        <v>1566</v>
      </c>
      <c r="G34" s="2">
        <v>1267</v>
      </c>
      <c r="H34" s="2"/>
      <c r="I34" s="2">
        <f t="shared" si="1"/>
        <v>1600</v>
      </c>
      <c r="J34" s="2">
        <f t="shared" si="2"/>
        <v>1310</v>
      </c>
      <c r="K34" s="2"/>
      <c r="L34" s="2">
        <v>34</v>
      </c>
      <c r="M34" s="2">
        <v>43</v>
      </c>
      <c r="N34" s="3"/>
    </row>
    <row r="35" ht="18" customHeight="1" spans="1:14">
      <c r="A35" t="s">
        <v>58</v>
      </c>
      <c r="B35" s="2">
        <v>331400002</v>
      </c>
      <c r="C35" s="2" t="s">
        <v>59</v>
      </c>
      <c r="D35" s="2" t="s">
        <v>17</v>
      </c>
      <c r="E35" s="2">
        <v>900</v>
      </c>
      <c r="F35" s="2">
        <v>783</v>
      </c>
      <c r="G35" s="2">
        <v>634</v>
      </c>
      <c r="H35" s="2"/>
      <c r="I35" s="2">
        <f t="shared" si="1"/>
        <v>790</v>
      </c>
      <c r="J35" s="2">
        <f t="shared" si="2"/>
        <v>700</v>
      </c>
      <c r="K35" s="2"/>
      <c r="L35" s="2">
        <v>7</v>
      </c>
      <c r="M35" s="2">
        <v>66</v>
      </c>
      <c r="N35" s="3"/>
    </row>
    <row r="36" ht="18" customHeight="1" spans="1:14">
      <c r="A36" t="s">
        <v>60</v>
      </c>
      <c r="B36" s="2">
        <v>331400012</v>
      </c>
      <c r="C36" s="2" t="s">
        <v>61</v>
      </c>
      <c r="D36" s="2" t="s">
        <v>17</v>
      </c>
      <c r="E36" s="2">
        <v>1500</v>
      </c>
      <c r="F36" s="2">
        <v>1305</v>
      </c>
      <c r="G36" s="2">
        <v>1008</v>
      </c>
      <c r="H36" s="2"/>
      <c r="I36" s="2">
        <f t="shared" si="1"/>
        <v>1320</v>
      </c>
      <c r="J36" s="2">
        <f t="shared" si="2"/>
        <v>1100</v>
      </c>
      <c r="K36" s="2"/>
      <c r="L36" s="2">
        <v>15</v>
      </c>
      <c r="M36" s="2">
        <v>92</v>
      </c>
      <c r="N36" s="3"/>
    </row>
    <row r="37" ht="18" customHeight="1" spans="1:14">
      <c r="A37" t="s">
        <v>18</v>
      </c>
      <c r="B37" s="2">
        <v>331501040</v>
      </c>
      <c r="C37" s="2" t="s">
        <v>62</v>
      </c>
      <c r="D37" s="2" t="s">
        <v>63</v>
      </c>
      <c r="E37" s="2">
        <v>2657</v>
      </c>
      <c r="F37" s="2">
        <v>2079</v>
      </c>
      <c r="G37" s="2">
        <v>2112</v>
      </c>
      <c r="H37" s="2">
        <f t="shared" si="0"/>
        <v>2710</v>
      </c>
      <c r="I37" s="2">
        <f t="shared" si="1"/>
        <v>2200</v>
      </c>
      <c r="J37" s="2">
        <f t="shared" si="2"/>
        <v>2130</v>
      </c>
      <c r="K37" s="2">
        <v>53</v>
      </c>
      <c r="L37" s="2">
        <v>121</v>
      </c>
      <c r="M37" s="2">
        <v>18</v>
      </c>
      <c r="N37" s="3"/>
    </row>
    <row r="38" ht="18" customHeight="1" spans="1:14">
      <c r="A38" t="s">
        <v>18</v>
      </c>
      <c r="B38" s="2">
        <v>331501056</v>
      </c>
      <c r="C38" s="2" t="s">
        <v>64</v>
      </c>
      <c r="D38" s="2" t="s">
        <v>65</v>
      </c>
      <c r="E38" s="2">
        <v>3105</v>
      </c>
      <c r="F38" s="2">
        <v>2349</v>
      </c>
      <c r="G38" s="2">
        <v>1728</v>
      </c>
      <c r="H38" s="2"/>
      <c r="I38" s="2">
        <f t="shared" si="1"/>
        <v>2400</v>
      </c>
      <c r="J38" s="2">
        <f t="shared" si="2"/>
        <v>1800</v>
      </c>
      <c r="K38" s="2"/>
      <c r="L38" s="2">
        <v>51</v>
      </c>
      <c r="M38" s="2">
        <v>72</v>
      </c>
      <c r="N38" s="3"/>
    </row>
    <row r="39" ht="18" customHeight="1" spans="1:14">
      <c r="A39" t="s">
        <v>18</v>
      </c>
      <c r="B39" s="2">
        <v>331502005</v>
      </c>
      <c r="C39" s="2" t="s">
        <v>66</v>
      </c>
      <c r="D39" s="2" t="s">
        <v>17</v>
      </c>
      <c r="E39" s="2">
        <v>1890</v>
      </c>
      <c r="F39" s="2">
        <v>1418</v>
      </c>
      <c r="G39" s="2">
        <v>1440</v>
      </c>
      <c r="H39" s="2">
        <f t="shared" si="0"/>
        <v>2079</v>
      </c>
      <c r="I39" s="2">
        <f t="shared" si="1"/>
        <v>1560</v>
      </c>
      <c r="J39" s="2">
        <f t="shared" si="2"/>
        <v>1500</v>
      </c>
      <c r="K39" s="2">
        <v>189</v>
      </c>
      <c r="L39" s="2">
        <v>142</v>
      </c>
      <c r="M39" s="2">
        <v>60</v>
      </c>
      <c r="N39" s="3"/>
    </row>
    <row r="40" ht="18" customHeight="1" spans="1:14">
      <c r="A40" t="s">
        <v>18</v>
      </c>
      <c r="B40" s="2">
        <v>331506020</v>
      </c>
      <c r="C40" s="2" t="s">
        <v>67</v>
      </c>
      <c r="D40" s="2" t="s">
        <v>17</v>
      </c>
      <c r="E40" s="2">
        <v>1650</v>
      </c>
      <c r="F40" s="2">
        <v>1436</v>
      </c>
      <c r="G40" s="2">
        <v>1008</v>
      </c>
      <c r="H40" s="2">
        <f t="shared" si="0"/>
        <v>1660</v>
      </c>
      <c r="I40" s="2">
        <f t="shared" si="1"/>
        <v>1480</v>
      </c>
      <c r="J40" s="2">
        <f t="shared" si="2"/>
        <v>1098</v>
      </c>
      <c r="K40" s="2">
        <v>10</v>
      </c>
      <c r="L40" s="2">
        <v>44</v>
      </c>
      <c r="M40" s="2">
        <v>90</v>
      </c>
      <c r="N40" s="3"/>
    </row>
    <row r="41" ht="18" customHeight="1" spans="1:14">
      <c r="A41" t="s">
        <v>29</v>
      </c>
      <c r="B41" s="2">
        <v>331512017</v>
      </c>
      <c r="C41" s="2" t="s">
        <v>68</v>
      </c>
      <c r="D41" s="2" t="s">
        <v>17</v>
      </c>
      <c r="E41" s="2">
        <v>735</v>
      </c>
      <c r="F41" s="2">
        <v>662</v>
      </c>
      <c r="G41" s="2">
        <v>672</v>
      </c>
      <c r="H41" s="2">
        <f t="shared" si="0"/>
        <v>810</v>
      </c>
      <c r="I41" s="2">
        <f t="shared" si="1"/>
        <v>737</v>
      </c>
      <c r="J41" s="2">
        <f t="shared" si="2"/>
        <v>695</v>
      </c>
      <c r="K41" s="2">
        <v>75</v>
      </c>
      <c r="L41" s="2">
        <v>75</v>
      </c>
      <c r="M41" s="2">
        <v>23</v>
      </c>
      <c r="N41" s="3"/>
    </row>
    <row r="42" ht="18" customHeight="1" spans="1:14">
      <c r="A42" t="s">
        <v>18</v>
      </c>
      <c r="B42" s="2">
        <v>331514002</v>
      </c>
      <c r="C42" s="2" t="s">
        <v>69</v>
      </c>
      <c r="D42" s="2" t="s">
        <v>70</v>
      </c>
      <c r="E42" s="2">
        <v>3024</v>
      </c>
      <c r="F42" s="2">
        <v>2268</v>
      </c>
      <c r="G42" s="2">
        <v>2304</v>
      </c>
      <c r="H42" s="2">
        <f t="shared" si="0"/>
        <v>3204</v>
      </c>
      <c r="I42" s="2">
        <f t="shared" si="1"/>
        <v>2448</v>
      </c>
      <c r="J42" s="2">
        <f t="shared" si="2"/>
        <v>2350</v>
      </c>
      <c r="K42" s="2">
        <v>180</v>
      </c>
      <c r="L42" s="2">
        <v>180</v>
      </c>
      <c r="M42" s="2">
        <v>46</v>
      </c>
      <c r="N42" s="3"/>
    </row>
    <row r="43" ht="18" customHeight="1" spans="1:14">
      <c r="A43" t="s">
        <v>18</v>
      </c>
      <c r="B43" s="2">
        <v>331515001</v>
      </c>
      <c r="C43" s="2" t="s">
        <v>71</v>
      </c>
      <c r="D43" s="2" t="s">
        <v>17</v>
      </c>
      <c r="E43" s="2">
        <v>1196</v>
      </c>
      <c r="F43" s="2">
        <v>1076</v>
      </c>
      <c r="G43" s="2">
        <v>883</v>
      </c>
      <c r="H43" s="2">
        <f t="shared" si="0"/>
        <v>1220</v>
      </c>
      <c r="I43" s="2">
        <f t="shared" si="1"/>
        <v>1100</v>
      </c>
      <c r="J43" s="2">
        <f t="shared" si="2"/>
        <v>975</v>
      </c>
      <c r="K43" s="2">
        <v>24</v>
      </c>
      <c r="L43" s="2">
        <v>24</v>
      </c>
      <c r="M43" s="2">
        <v>92</v>
      </c>
      <c r="N43" s="3"/>
    </row>
    <row r="44" ht="18" customHeight="1" spans="1:14">
      <c r="A44" t="s">
        <v>18</v>
      </c>
      <c r="B44" s="2">
        <v>331523007</v>
      </c>
      <c r="C44" s="2" t="s">
        <v>72</v>
      </c>
      <c r="D44" s="2" t="s">
        <v>17</v>
      </c>
      <c r="E44" s="2">
        <v>330</v>
      </c>
      <c r="F44" s="2">
        <v>287</v>
      </c>
      <c r="G44" s="2">
        <v>202</v>
      </c>
      <c r="H44" s="2"/>
      <c r="I44" s="2"/>
      <c r="J44" s="2">
        <f t="shared" si="2"/>
        <v>210</v>
      </c>
      <c r="K44" s="2"/>
      <c r="L44" s="2"/>
      <c r="M44" s="2">
        <v>8</v>
      </c>
      <c r="N44" s="3"/>
    </row>
    <row r="45" ht="18" customHeight="1" spans="1:14">
      <c r="A45" t="s">
        <v>18</v>
      </c>
      <c r="B45" s="2">
        <v>331523008</v>
      </c>
      <c r="C45" s="2" t="s">
        <v>73</v>
      </c>
      <c r="D45" s="2" t="s">
        <v>17</v>
      </c>
      <c r="E45" s="2">
        <v>150</v>
      </c>
      <c r="F45" s="2">
        <v>130</v>
      </c>
      <c r="G45" s="2">
        <v>101</v>
      </c>
      <c r="H45" s="2"/>
      <c r="I45" s="2"/>
      <c r="J45" s="2">
        <f t="shared" si="2"/>
        <v>105</v>
      </c>
      <c r="K45" s="2"/>
      <c r="L45" s="2"/>
      <c r="M45" s="2">
        <v>4</v>
      </c>
      <c r="N45" s="3"/>
    </row>
    <row r="46" ht="18" customHeight="1" spans="1:14">
      <c r="A46" t="s">
        <v>18</v>
      </c>
      <c r="B46" s="2">
        <v>331523009</v>
      </c>
      <c r="C46" s="2" t="s">
        <v>74</v>
      </c>
      <c r="D46" s="2" t="s">
        <v>17</v>
      </c>
      <c r="E46" s="2">
        <v>105</v>
      </c>
      <c r="F46" s="2">
        <v>91</v>
      </c>
      <c r="G46" s="2">
        <v>71</v>
      </c>
      <c r="H46" s="2"/>
      <c r="I46" s="2"/>
      <c r="J46" s="2">
        <f t="shared" si="2"/>
        <v>75</v>
      </c>
      <c r="K46" s="2"/>
      <c r="L46" s="2"/>
      <c r="M46" s="2">
        <v>4</v>
      </c>
      <c r="N46" s="3"/>
    </row>
    <row r="47" ht="18" customHeight="1" spans="1:14">
      <c r="A47" t="s">
        <v>29</v>
      </c>
      <c r="B47" s="2">
        <v>420000001</v>
      </c>
      <c r="C47" s="2" t="s">
        <v>75</v>
      </c>
      <c r="D47" s="2" t="s">
        <v>17</v>
      </c>
      <c r="E47" s="2">
        <v>156</v>
      </c>
      <c r="F47" s="2">
        <v>140</v>
      </c>
      <c r="G47" s="2">
        <v>126</v>
      </c>
      <c r="H47" s="2">
        <f t="shared" si="0"/>
        <v>172</v>
      </c>
      <c r="I47" s="2">
        <f t="shared" si="1"/>
        <v>154</v>
      </c>
      <c r="J47" s="2">
        <f t="shared" si="2"/>
        <v>140</v>
      </c>
      <c r="K47" s="2">
        <v>16</v>
      </c>
      <c r="L47" s="2">
        <v>14</v>
      </c>
      <c r="M47" s="2">
        <v>14</v>
      </c>
      <c r="N47" s="3"/>
    </row>
    <row r="48" ht="18" customHeight="1" spans="1:14">
      <c r="A48" t="s">
        <v>26</v>
      </c>
      <c r="B48" s="2">
        <v>440000001</v>
      </c>
      <c r="C48" s="2" t="s">
        <v>76</v>
      </c>
      <c r="D48" s="2" t="s">
        <v>17</v>
      </c>
      <c r="E48" s="2">
        <v>30</v>
      </c>
      <c r="F48" s="2">
        <v>27</v>
      </c>
      <c r="G48" s="2">
        <v>24</v>
      </c>
      <c r="H48" s="2"/>
      <c r="I48" s="2">
        <f t="shared" si="1"/>
        <v>28</v>
      </c>
      <c r="J48" s="2">
        <f t="shared" si="2"/>
        <v>26</v>
      </c>
      <c r="K48" s="2"/>
      <c r="L48" s="2">
        <v>1</v>
      </c>
      <c r="M48" s="2">
        <v>2</v>
      </c>
      <c r="N48" s="3"/>
    </row>
  </sheetData>
  <mergeCells count="1">
    <mergeCell ref="B1:N1"/>
  </mergeCells>
  <conditionalFormatting sqref="B2:B1048576">
    <cfRule type="duplicateValues" dxfId="9" priority="1"/>
  </conditionalFormatting>
  <pageMargins left="0.109722222222222" right="0.109722222222222" top="0.751388888888889" bottom="0.751388888888889" header="0.298611111111111" footer="0.298611111111111"/>
  <pageSetup paperSize="9" scale="61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中科银豆</dc:creator>
  <cp:lastModifiedBy>HJ98</cp:lastModifiedBy>
  <dcterms:created xsi:type="dcterms:W3CDTF">2015-06-05T18:19:00Z</dcterms:created>
  <dcterms:modified xsi:type="dcterms:W3CDTF">2022-12-21T06:57:17Z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80D1C603B2B64321A1A93442B92EA14D</vt:lpwstr>
  </property>
  <property fmtid="{D5CDD505-2E9C-101B-9397-08002B2CF9AE}" pid="3" name="KSOProductBuildVer">
    <vt:lpwstr>2052-11.1.0.12980</vt:lpwstr>
  </property>
</Properties>
</file>