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40" tabRatio="944" firstSheet="1" activeTab="7"/>
  </bookViews>
  <sheets>
    <sheet name="1收支预算总表" sheetId="1" r:id="rId1"/>
    <sheet name="2部门收入总表" sheetId="2" r:id="rId2"/>
    <sheet name="3部门支出总表" sheetId="3" r:id="rId3"/>
    <sheet name="4财政拨款收支总表" sheetId="4" r:id="rId4"/>
    <sheet name="5一般公共预算支出表" sheetId="5" r:id="rId5"/>
    <sheet name="6一般公共预算基本支出表" sheetId="6" r:id="rId6"/>
    <sheet name="7一般公共预算“三公“经费支出表" sheetId="7" r:id="rId7"/>
    <sheet name="8政府性基金预算支出表" sheetId="8" r:id="rId8"/>
  </sheets>
  <definedNames>
    <definedName name="_xlnm.Print_Area">#N/A</definedName>
    <definedName name="_xlnm.Print_Titles">#N/A</definedName>
    <definedName name="_xlnm.Print_Area" localSheetId="1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0">#N/A</definedName>
    <definedName name="_xlnm.Print_Area" localSheetId="3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<sst xmlns="http://schemas.openxmlformats.org/spreadsheetml/2006/main" count="260" uniqueCount="193">
  <si>
    <t>收支预算总表</t>
  </si>
  <si>
    <t>填报单位：上饶市审计局</t>
  </si>
  <si>
    <t>单位：百元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</si>
  <si>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</si>
  <si>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</si>
  <si>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</si>
  <si>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</si>
  <si>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</si>
  <si>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</si>
  <si>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</si>
  <si>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</si>
  <si>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</si>
  <si>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</si>
  <si>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</si>
  <si>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</si>
  <si>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</si>
  <si>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</si>
  <si>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</si>
  <si>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</si>
  <si>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</si>
  <si>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</si>
  <si>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</si>
  <si>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</si>
  <si>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</si>
  <si>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</si>
  <si>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</si>
  <si>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</si>
  <si>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</si>
  <si>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</si>
  <si>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</si>
  <si>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</si>
  <si>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功能课目名称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</si>
  <si>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</si>
  <si>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</si>
  <si>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</si>
  <si>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</si>
  <si>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</si>
  <si>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</si>
  <si>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</si>
  <si>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</si>
  <si>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</si>
  <si>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</si>
  <si>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</si>
  <si>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</si>
  <si>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</si>
  <si>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</si>
  <si>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</si>
  <si>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08</t>
  </si>
  <si>
    <t xml:space="preserve">  审计事务</t>
  </si>
  <si>
    <t xml:space="preserve">    2010801</t>
  </si>
  <si>
    <t xml:space="preserve">    行政运行（审计事务）</t>
  </si>
  <si>
    <t xml:space="preserve">    2010802</t>
  </si>
  <si>
    <t xml:space="preserve">    一般行政管理事务（审计事务）</t>
  </si>
  <si>
    <t xml:space="preserve">    2010850</t>
  </si>
  <si>
    <t xml:space="preserve">    事业运行（审计事务）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</si>
  <si>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</si>
  <si>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</si>
  <si>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</si>
  <si>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</si>
  <si>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</si>
  <si>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</si>
  <si>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</si>
  <si>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</si>
  <si>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</si>
  <si>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</si>
  <si>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>支出</t>
  </si>
  <si>
    <t>一般公共预算支出</t>
  </si>
  <si>
    <t>政府性基金预算支出</t>
  </si>
  <si>
    <t>一、财政拨款收入</t>
  </si>
  <si>
    <t>一、本年支出</t>
  </si>
  <si>
    <t>一般公共预算支出表</t>
  </si>
  <si>
    <t>经济科目名称</t>
  </si>
  <si>
    <t xml:space="preserve">  正常支出</t>
  </si>
  <si>
    <t xml:space="preserve">    基本工资</t>
  </si>
  <si>
    <t xml:space="preserve">    行政单位统一津补贴</t>
  </si>
  <si>
    <t xml:space="preserve">    事业单位绩效工资</t>
  </si>
  <si>
    <t xml:space="preserve">    奖金</t>
  </si>
  <si>
    <t xml:space="preserve">    医疗保险</t>
  </si>
  <si>
    <t xml:space="preserve">    其他保险</t>
  </si>
  <si>
    <t xml:space="preserve">    机关事业单位基本养老保险缴费</t>
  </si>
  <si>
    <t xml:space="preserve">    聘用人员工资</t>
  </si>
  <si>
    <t xml:space="preserve">    其他(工资福利)</t>
  </si>
  <si>
    <t xml:space="preserve">    办公费</t>
  </si>
  <si>
    <t xml:space="preserve">    水费</t>
  </si>
  <si>
    <t xml:space="preserve">    电费</t>
  </si>
  <si>
    <t xml:space="preserve">    取暖费</t>
  </si>
  <si>
    <t xml:space="preserve">    因公出国（境）费</t>
  </si>
  <si>
    <t xml:space="preserve">    维修（护）费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</si>
  <si>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</si>
  <si>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</si>
  <si>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</si>
  <si>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</si>
  <si>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差旅费</t>
  </si>
  <si>
    <t xml:space="preserve">    其他交通费用</t>
  </si>
  <si>
    <t xml:space="preserve">    降温费</t>
  </si>
  <si>
    <t xml:space="preserve">    其他商品和服务支出</t>
  </si>
  <si>
    <t xml:space="preserve">    退休费</t>
  </si>
  <si>
    <t xml:space="preserve">    奖励金</t>
  </si>
  <si>
    <t xml:space="preserve">    住房公积金</t>
  </si>
  <si>
    <t xml:space="preserve">    离退休人员医疗保险</t>
  </si>
  <si>
    <t xml:space="preserve">    其他对个人和家庭的补助支出</t>
  </si>
  <si>
    <t xml:space="preserve">    办公设备购置(其他资本性支出)</t>
  </si>
  <si>
    <t xml:space="preserve">    专用设备购置(其他资本性支出)</t>
  </si>
  <si>
    <t xml:space="preserve">    信息网络购建(其他资本性支出)</t>
  </si>
  <si>
    <t xml:space="preserve">    劳务费</t>
  </si>
  <si>
    <t xml:space="preserve">    大型修缮(其他资本性支出)</t>
  </si>
  <si>
    <t xml:space="preserve">    其他支出(其他支出)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</si>
  <si>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</si>
  <si>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</si>
  <si>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</si>
  <si>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</si>
  <si>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</si>
  <si>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</si>
  <si>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正常支出</t>
  </si>
  <si>
    <t xml:space="preserve">  30130101</t>
  </si>
  <si>
    <t xml:space="preserve">  基本工资</t>
  </si>
  <si>
    <t xml:space="preserve">  301301020101</t>
  </si>
  <si>
    <t xml:space="preserve">  行政单位统一津补贴</t>
  </si>
  <si>
    <t xml:space="preserve">  301301020201</t>
  </si>
  <si>
    <t xml:space="preserve">  事业单位绩效工资</t>
  </si>
  <si>
    <t xml:space="preserve">  30130103</t>
  </si>
  <si>
    <t xml:space="preserve">  奖金</t>
  </si>
  <si>
    <t xml:space="preserve">  3013010403</t>
  </si>
  <si>
    <t xml:space="preserve">  医疗保险</t>
  </si>
  <si>
    <t xml:space="preserve">  3013010499</t>
  </si>
  <si>
    <t xml:space="preserve">  其他保险</t>
  </si>
  <si>
    <t xml:space="preserve">  30130108</t>
  </si>
  <si>
    <t xml:space="preserve">  机关事业单位基本养老保险缴费</t>
  </si>
  <si>
    <t xml:space="preserve">  3013019903</t>
  </si>
  <si>
    <t xml:space="preserve">  聘用人员工资</t>
  </si>
  <si>
    <t xml:space="preserve">  3013019999</t>
  </si>
  <si>
    <t xml:space="preserve">  其他(工资福利)</t>
  </si>
  <si>
    <t xml:space="preserve">  30130201</t>
  </si>
  <si>
    <t xml:space="preserve">  办公费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</si>
  <si>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</si>
  <si>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</si>
  <si>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</si>
  <si>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</si>
  <si>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30130208</t>
  </si>
  <si>
    <t xml:space="preserve">  取暖费</t>
  </si>
  <si>
    <t xml:space="preserve">  30130212</t>
  </si>
  <si>
    <t xml:space="preserve">  因公出国（境）费</t>
  </si>
  <si>
    <t xml:space="preserve">  30130213</t>
  </si>
  <si>
    <t xml:space="preserve">  维修（护）费</t>
  </si>
  <si>
    <t xml:space="preserve">  30130215</t>
  </si>
  <si>
    <t xml:space="preserve">  会议费</t>
  </si>
  <si>
    <t xml:space="preserve">  30130216</t>
  </si>
  <si>
    <t xml:space="preserve">  培训费</t>
  </si>
  <si>
    <t xml:space="preserve">  30130217</t>
  </si>
  <si>
    <t xml:space="preserve">  公务接待费</t>
  </si>
  <si>
    <t xml:space="preserve">  30130228</t>
  </si>
  <si>
    <t xml:space="preserve">  工会经费</t>
  </si>
  <si>
    <t xml:space="preserve">  30130231</t>
  </si>
  <si>
    <t xml:space="preserve">  差旅费</t>
  </si>
  <si>
    <t xml:space="preserve">  30130239</t>
  </si>
  <si>
    <t xml:space="preserve">  其他交通费用</t>
  </si>
  <si>
    <t xml:space="preserve">  3013029901</t>
  </si>
  <si>
    <t xml:space="preserve">  降温费</t>
  </si>
  <si>
    <t xml:space="preserve">  3013029999</t>
  </si>
  <si>
    <t xml:space="preserve">  其他商品和服务支出</t>
  </si>
  <si>
    <t xml:space="preserve">  3013030201</t>
  </si>
  <si>
    <t xml:space="preserve">  退休费</t>
  </si>
  <si>
    <t xml:space="preserve">  30130309</t>
  </si>
  <si>
    <t xml:space="preserve">  奖励金</t>
  </si>
  <si>
    <t xml:space="preserve">  30130311</t>
  </si>
  <si>
    <t xml:space="preserve">  住房公积金</t>
  </si>
  <si>
    <t xml:space="preserve">  3013039901</t>
  </si>
  <si>
    <t xml:space="preserve">  离退休人员医疗保险</t>
  </si>
  <si>
    <t xml:space="preserve">  3013039999</t>
  </si>
  <si>
    <t xml:space="preserve">  其他对个人和家庭的补助支出</t>
  </si>
  <si>
    <t xml:space="preserve">  30131002</t>
  </si>
  <si>
    <t xml:space="preserve">  办公设备购置(其他资本性支出)</t>
  </si>
  <si>
    <t xml:space="preserve">  30131003</t>
  </si>
  <si>
    <t xml:space="preserve">  专用设备购置(其他资本性支出)</t>
  </si>
  <si>
    <t xml:space="preserve">  30131007</t>
  </si>
  <si>
    <t xml:space="preserve">  信息网络购建(其他资本性支出)</t>
  </si>
  <si>
    <t>一般公共预算'三公'经费支出表</t>
  </si>
  <si>
    <t>填报单位:上饶市审计局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</si>
  <si>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</si>
  <si>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</si>
  <si>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</si>
  <si>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</si>
  <si>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</si>
  <si>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</si>
  <si>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006</t>
  </si>
  <si>
    <t>上饶市审计局</t>
  </si>
  <si>
    <t xml:space="preserve">  006001</t>
  </si>
  <si>
    <t xml:space="preserve">  上饶市审计局机关</t>
  </si>
  <si>
    <t xml:space="preserve">  006002</t>
  </si>
  <si>
    <t xml:space="preserve">  上饶市经济责任审计中心</t>
  </si>
  <si>
    <t>政府性基金预算支出表</t>
  </si>
  <si>
    <t/>
  </si>
  <si>
    <t>2017年预算数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</si>
</sst>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54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2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b/>
      <sz val="2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1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/>
      <protection/>
    </xf>
    <xf numFmtId="4" fontId="0" fillId="0" borderId="12" xfId="0" applyNumberFormat="1" applyFont="1" applyFill="1" applyBorder="1" applyAlignment="1" applyProtection="1">
      <alignment/>
      <protection/>
    </xf>
    <xf numFmtId="0" fontId="51" fillId="0" borderId="0" xfId="0" applyFont="1" applyAlignment="1">
      <alignment horizontal="justify" wrapText="1"/>
    </xf>
    <xf numFmtId="0" fontId="51" fillId="0" borderId="0" xfId="0" applyFont="1" applyAlignment="1">
      <alignment horizontal="right" wrapText="1"/>
    </xf>
    <xf numFmtId="0" fontId="52" fillId="0" borderId="0" xfId="0" applyFont="1" applyAlignment="1">
      <alignment horizontal="justify" wrapText="1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3" fontId="51" fillId="0" borderId="9" xfId="0" applyNumberFormat="1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wrapText="1"/>
    </xf>
    <xf numFmtId="0" fontId="52" fillId="0" borderId="9" xfId="0" applyFont="1" applyBorder="1" applyAlignment="1">
      <alignment horizontal="center" wrapText="1"/>
    </xf>
    <xf numFmtId="0" fontId="52" fillId="33" borderId="0" xfId="0" applyFont="1" applyFill="1" applyAlignment="1">
      <alignment horizontal="left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9" fillId="0" borderId="0" xfId="0" applyNumberFormat="1" applyFont="1" applyFill="1" applyAlignment="1">
      <alignment horizontal="centerContinuous" vertical="center"/>
    </xf>
    <xf numFmtId="3" fontId="2" fillId="0" borderId="0" xfId="0" applyNumberFormat="1" applyFont="1" applyFill="1" applyAlignment="1">
      <alignment horizontal="centerContinuous" vertical="center"/>
    </xf>
    <xf numFmtId="3" fontId="2" fillId="0" borderId="0" xfId="0" applyNumberFormat="1" applyFont="1" applyFill="1" applyAlignment="1">
      <alignment horizontal="left" vertical="center"/>
    </xf>
    <xf numFmtId="3" fontId="2" fillId="0" borderId="9" xfId="0" applyNumberFormat="1" applyFont="1" applyFill="1" applyBorder="1" applyAlignment="1">
      <alignment horizontal="centerContinuous" vertical="center"/>
    </xf>
    <xf numFmtId="3" fontId="2" fillId="0" borderId="10" xfId="0" applyNumberFormat="1" applyFont="1" applyFill="1" applyBorder="1" applyAlignment="1">
      <alignment horizontal="centerContinuous" vertical="center"/>
    </xf>
    <xf numFmtId="3" fontId="2" fillId="0" borderId="10" xfId="0" applyNumberFormat="1" applyFont="1" applyFill="1" applyBorder="1" applyAlignment="1" applyProtection="1">
      <alignment horizontal="centerContinuous" vertical="center"/>
      <protection/>
    </xf>
    <xf numFmtId="3" fontId="2" fillId="0" borderId="12" xfId="0" applyNumberFormat="1" applyFont="1" applyFill="1" applyBorder="1" applyAlignment="1" applyProtection="1">
      <alignment horizontal="centerContinuous" vertical="center"/>
      <protection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left" vertical="center"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51" fillId="0" borderId="9" xfId="0" applyFont="1" applyBorder="1" applyAlignment="1">
      <alignment horizontal="left" vertical="center" wrapText="1"/>
    </xf>
    <xf numFmtId="3" fontId="51" fillId="0" borderId="9" xfId="0" applyNumberFormat="1" applyFont="1" applyBorder="1" applyAlignment="1">
      <alignment horizontal="right" vertical="center" wrapText="1"/>
    </xf>
    <xf numFmtId="0" fontId="51" fillId="0" borderId="9" xfId="0" applyFont="1" applyBorder="1" applyAlignment="1">
      <alignment horizontal="justify" wrapText="1"/>
    </xf>
    <xf numFmtId="0" fontId="51" fillId="0" borderId="9" xfId="0" applyFont="1" applyBorder="1" applyAlignment="1">
      <alignment horizontal="right" wrapText="1"/>
    </xf>
    <xf numFmtId="3" fontId="2" fillId="0" borderId="9" xfId="0" applyNumberFormat="1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4" xfId="0" applyNumberFormat="1" applyFont="1" applyFill="1" applyBorder="1" applyAlignment="1">
      <alignment horizontal="right" vertical="center" wrapText="1"/>
    </xf>
    <xf numFmtId="0" fontId="51" fillId="0" borderId="9" xfId="0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3" fontId="2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showGridLines="0" showZeros="0" workbookViewId="0" topLeftCell="A1">
      <selection activeCell="I6" sqref="I6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109" width="9.16015625" style="0" customWidth="1"/>
    <col min="110" max="254" width="9.16015625" style="1" customWidth="1"/>
  </cols>
  <sheetData>
    <row r="1" spans="1:109" s="22" customFormat="1" ht="19.5" customHeight="1">
      <c r="A1" s="84"/>
      <c r="B1" s="84"/>
      <c r="C1" s="84"/>
      <c r="D1" s="8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86" t="s">
        <v>0</v>
      </c>
      <c r="B2" s="87"/>
      <c r="C2" s="87"/>
      <c r="D2" s="87"/>
    </row>
    <row r="3" spans="1:4" ht="17.25" customHeight="1">
      <c r="A3" s="88" t="s">
        <v>1</v>
      </c>
      <c r="B3" s="84"/>
      <c r="C3" s="84"/>
      <c r="D3" s="85" t="s">
        <v>2</v>
      </c>
    </row>
    <row r="4" spans="1:4" ht="17.25" customHeight="1">
      <c r="A4" s="89" t="s">
        <v>3</v>
      </c>
      <c r="B4" s="90"/>
      <c r="C4" s="91" t="s">
        <v>4</v>
      </c>
      <c r="D4" s="92"/>
    </row>
    <row r="5" spans="1:4" ht="17.25" customHeight="1">
      <c r="A5" s="93" t="s">
        <v>5</v>
      </c>
      <c r="B5" s="94" t="s">
        <v>6</v>
      </c>
      <c r="C5" s="95" t="s">
        <v>7</v>
      </c>
      <c r="D5" s="95" t="s">
        <v>6</v>
      </c>
    </row>
    <row r="6" spans="1:4" ht="17.25" customHeight="1">
      <c r="A6" s="96" t="s">
        <v>8</v>
      </c>
      <c r="B6" s="97">
        <v>220435</v>
      </c>
      <c r="C6" s="98" t="s">
        <v>9</v>
      </c>
      <c r="D6" s="99">
        <v>224435</v>
      </c>
    </row>
    <row r="7" spans="1:4" ht="17.25" customHeight="1">
      <c r="A7" s="96" t="s">
        <v>10</v>
      </c>
      <c r="B7" s="97">
        <v>220435</v>
      </c>
      <c r="C7" s="98" t="s">
        <v>11</v>
      </c>
      <c r="D7" s="99">
        <v>224435</v>
      </c>
    </row>
    <row r="8" spans="1:4" ht="17.25" customHeight="1">
      <c r="A8" s="96" t="s">
        <v>12</v>
      </c>
      <c r="B8" s="97">
        <v>0</v>
      </c>
      <c r="C8" s="100"/>
      <c r="D8" s="101"/>
    </row>
    <row r="9" spans="1:4" ht="17.25" customHeight="1">
      <c r="A9" s="96" t="s">
        <v>13</v>
      </c>
      <c r="B9" s="97">
        <v>0</v>
      </c>
      <c r="C9" s="100"/>
      <c r="D9" s="101"/>
    </row>
    <row r="10" spans="1:4" ht="17.25" customHeight="1">
      <c r="A10" s="96" t="s">
        <v>14</v>
      </c>
      <c r="B10" s="97">
        <v>0</v>
      </c>
      <c r="C10" s="100"/>
      <c r="D10" s="101"/>
    </row>
    <row r="11" spans="1:4" ht="17.25" customHeight="1">
      <c r="A11" s="96" t="s">
        <v>15</v>
      </c>
      <c r="B11" s="97">
        <v>0</v>
      </c>
      <c r="C11" s="100"/>
      <c r="D11" s="101"/>
    </row>
    <row r="12" spans="1:4" ht="17.25" customHeight="1">
      <c r="A12" s="96" t="s">
        <v>16</v>
      </c>
      <c r="B12" s="97">
        <v>0</v>
      </c>
      <c r="C12" s="100"/>
      <c r="D12" s="101"/>
    </row>
    <row r="13" spans="1:4" ht="17.25" customHeight="1">
      <c r="A13" s="96" t="s">
        <v>17</v>
      </c>
      <c r="B13" s="97">
        <v>0</v>
      </c>
      <c r="C13" s="100"/>
      <c r="D13" s="101"/>
    </row>
    <row r="14" spans="1:4" ht="17.25" customHeight="1">
      <c r="A14" s="96" t="s">
        <v>18</v>
      </c>
      <c r="B14" s="97">
        <v>0</v>
      </c>
      <c r="C14" s="100"/>
      <c r="D14" s="101"/>
    </row>
    <row r="15" spans="1:4" ht="17.25" customHeight="1">
      <c r="A15" s="96" t="s">
        <v>19</v>
      </c>
      <c r="B15" s="17">
        <v>0</v>
      </c>
      <c r="C15" s="100"/>
      <c r="D15" s="101"/>
    </row>
    <row r="16" spans="1:4" ht="17.25" customHeight="1">
      <c r="A16" s="102"/>
      <c r="B16" s="103"/>
      <c r="C16" s="100"/>
      <c r="D16" s="101"/>
    </row>
    <row r="17" spans="1:4" ht="19.5" customHeight="1">
      <c r="A17" s="102"/>
      <c r="B17" s="104"/>
      <c r="C17" s="100"/>
      <c r="D17" s="101"/>
    </row>
    <row r="18" spans="1:4" ht="19.5" customHeight="1">
      <c r="A18" s="102"/>
      <c r="B18" s="104"/>
      <c r="C18" s="100"/>
      <c r="D18" s="101"/>
    </row>
    <row r="19" spans="1:4" ht="19.5" customHeight="1">
      <c r="A19" s="102"/>
      <c r="B19" s="104"/>
      <c r="C19" s="100"/>
      <c r="D19" s="101"/>
    </row>
    <row r="20" spans="1:4" ht="17.25" customHeight="1">
      <c r="A20" s="93" t="s">
        <v>20</v>
      </c>
      <c r="B20" s="105">
        <f>SUM(B6,B11,B12,B13,B14,B15)</f>
        <v>220435</v>
      </c>
      <c r="C20" s="106" t="s">
        <v>21</v>
      </c>
      <c r="D20" s="99">
        <v>224435</v>
      </c>
    </row>
    <row r="21" spans="1:4" ht="17.25" customHeight="1">
      <c r="A21" s="96" t="s">
        <v>22</v>
      </c>
      <c r="B21" s="97">
        <v>0</v>
      </c>
      <c r="C21" s="98" t="s">
        <v>23</v>
      </c>
      <c r="D21" s="101"/>
    </row>
    <row r="22" spans="1:4" ht="17.25" customHeight="1">
      <c r="A22" s="96" t="s">
        <v>24</v>
      </c>
      <c r="B22" s="107">
        <v>4000</v>
      </c>
      <c r="C22" s="100"/>
      <c r="D22" s="101"/>
    </row>
    <row r="23" spans="1:4" ht="17.25" customHeight="1">
      <c r="A23" s="96" t="s">
        <v>25</v>
      </c>
      <c r="B23" s="97">
        <v>4000</v>
      </c>
      <c r="C23" s="100"/>
      <c r="D23" s="101"/>
    </row>
    <row r="24" spans="1:4" ht="17.25" customHeight="1">
      <c r="A24" s="96" t="s">
        <v>26</v>
      </c>
      <c r="B24" s="17">
        <v>0</v>
      </c>
      <c r="C24" s="100"/>
      <c r="D24" s="101"/>
    </row>
    <row r="25" spans="1:4" ht="17.25" customHeight="1">
      <c r="A25" s="93" t="s">
        <v>27</v>
      </c>
      <c r="B25" s="108">
        <f>SUM(B20,B21,B22)</f>
        <v>224435</v>
      </c>
      <c r="C25" s="106" t="s">
        <v>28</v>
      </c>
      <c r="D25" s="99">
        <v>224435</v>
      </c>
    </row>
    <row r="26" spans="1:254" ht="19.5" customHeight="1">
      <c r="A26" s="22"/>
      <c r="B26" s="22"/>
      <c r="C26" s="22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 s="22"/>
      <c r="B27" s="22"/>
      <c r="C27" s="22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 s="22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 s="22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69" t="s">
        <v>29</v>
      </c>
      <c r="B2" s="70"/>
      <c r="C2" s="69"/>
      <c r="D2" s="69"/>
      <c r="E2" s="69"/>
      <c r="F2" s="69"/>
      <c r="G2" s="69"/>
      <c r="H2" s="69"/>
      <c r="I2" s="69"/>
      <c r="J2" s="70"/>
      <c r="K2" s="69"/>
      <c r="L2" s="69"/>
      <c r="M2" s="69"/>
      <c r="N2" s="69"/>
      <c r="O2" s="69"/>
    </row>
    <row r="3" spans="1:15" ht="27.75" customHeight="1">
      <c r="A3" s="22" t="s">
        <v>1</v>
      </c>
      <c r="E3" s="22"/>
      <c r="J3" s="22"/>
      <c r="O3" s="18" t="s">
        <v>2</v>
      </c>
    </row>
    <row r="4" spans="1:15" ht="17.25" customHeight="1">
      <c r="A4" s="65" t="s">
        <v>30</v>
      </c>
      <c r="B4" s="65" t="s">
        <v>31</v>
      </c>
      <c r="C4" s="71" t="s">
        <v>9</v>
      </c>
      <c r="D4" s="72" t="s">
        <v>32</v>
      </c>
      <c r="E4" s="73"/>
      <c r="F4" s="73"/>
      <c r="G4" s="73"/>
      <c r="H4" s="73"/>
      <c r="I4" s="83" t="s">
        <v>33</v>
      </c>
      <c r="J4" s="83" t="s">
        <v>34</v>
      </c>
      <c r="K4" s="83" t="s">
        <v>35</v>
      </c>
      <c r="L4" s="83" t="s">
        <v>36</v>
      </c>
      <c r="M4" s="83" t="s">
        <v>37</v>
      </c>
      <c r="N4" s="83" t="s">
        <v>38</v>
      </c>
      <c r="O4" s="65" t="s">
        <v>39</v>
      </c>
    </row>
    <row r="5" spans="1:15" ht="58.5" customHeight="1">
      <c r="A5" s="65"/>
      <c r="B5" s="65"/>
      <c r="C5" s="74"/>
      <c r="D5" s="75" t="s">
        <v>40</v>
      </c>
      <c r="E5" s="76" t="s">
        <v>41</v>
      </c>
      <c r="F5" s="76" t="s">
        <v>42</v>
      </c>
      <c r="G5" s="76" t="s">
        <v>43</v>
      </c>
      <c r="H5" s="77" t="s">
        <v>44</v>
      </c>
      <c r="I5" s="83"/>
      <c r="J5" s="83"/>
      <c r="K5" s="83"/>
      <c r="L5" s="83"/>
      <c r="M5" s="83"/>
      <c r="N5" s="83"/>
      <c r="O5" s="65"/>
    </row>
    <row r="6" spans="1:15" ht="21" customHeight="1">
      <c r="A6" s="78" t="s">
        <v>45</v>
      </c>
      <c r="B6" s="79" t="s">
        <v>45</v>
      </c>
      <c r="C6" s="80">
        <v>1</v>
      </c>
      <c r="D6" s="81">
        <f aca="true" t="shared" si="0" ref="D6:O6">C6+1</f>
        <v>2</v>
      </c>
      <c r="E6" s="82">
        <f t="shared" si="0"/>
        <v>3</v>
      </c>
      <c r="F6" s="82">
        <f t="shared" si="0"/>
        <v>4</v>
      </c>
      <c r="G6" s="82">
        <f t="shared" si="0"/>
        <v>5</v>
      </c>
      <c r="H6" s="82">
        <f t="shared" si="0"/>
        <v>6</v>
      </c>
      <c r="I6" s="82">
        <f t="shared" si="0"/>
        <v>7</v>
      </c>
      <c r="J6" s="82">
        <f t="shared" si="0"/>
        <v>8</v>
      </c>
      <c r="K6" s="82">
        <f t="shared" si="0"/>
        <v>9</v>
      </c>
      <c r="L6" s="82">
        <f t="shared" si="0"/>
        <v>10</v>
      </c>
      <c r="M6" s="82">
        <f t="shared" si="0"/>
        <v>11</v>
      </c>
      <c r="N6" s="82">
        <f t="shared" si="0"/>
        <v>12</v>
      </c>
      <c r="O6" s="82">
        <f t="shared" si="0"/>
        <v>13</v>
      </c>
    </row>
    <row r="7" spans="1:15" ht="25.5" customHeight="1">
      <c r="A7" s="30"/>
      <c r="B7" s="30" t="s">
        <v>9</v>
      </c>
      <c r="C7" s="31">
        <v>224435</v>
      </c>
      <c r="D7" s="31">
        <v>220435</v>
      </c>
      <c r="E7" s="31">
        <v>220435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2">
        <v>4000</v>
      </c>
    </row>
    <row r="8" spans="1:16" ht="25.5" customHeight="1">
      <c r="A8" s="30" t="s">
        <v>46</v>
      </c>
      <c r="B8" s="30" t="s">
        <v>11</v>
      </c>
      <c r="C8" s="31">
        <v>224435</v>
      </c>
      <c r="D8" s="31">
        <v>220435</v>
      </c>
      <c r="E8" s="31">
        <v>220435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2">
        <v>4000</v>
      </c>
      <c r="P8" s="22"/>
    </row>
    <row r="9" spans="1:15" ht="25.5" customHeight="1">
      <c r="A9" s="30" t="s">
        <v>47</v>
      </c>
      <c r="B9" s="30" t="s">
        <v>48</v>
      </c>
      <c r="C9" s="31">
        <v>224435</v>
      </c>
      <c r="D9" s="31">
        <v>220435</v>
      </c>
      <c r="E9" s="31">
        <v>220435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2">
        <v>4000</v>
      </c>
    </row>
    <row r="10" spans="1:15" ht="25.5" customHeight="1">
      <c r="A10" s="30" t="s">
        <v>49</v>
      </c>
      <c r="B10" s="30" t="s">
        <v>50</v>
      </c>
      <c r="C10" s="31">
        <v>31867</v>
      </c>
      <c r="D10" s="31">
        <v>31867</v>
      </c>
      <c r="E10" s="31">
        <v>31867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2">
        <v>0</v>
      </c>
    </row>
    <row r="11" spans="1:15" ht="25.5" customHeight="1">
      <c r="A11" s="30" t="s">
        <v>51</v>
      </c>
      <c r="B11" s="30" t="s">
        <v>52</v>
      </c>
      <c r="C11" s="31">
        <v>166086</v>
      </c>
      <c r="D11" s="31">
        <v>166086</v>
      </c>
      <c r="E11" s="31">
        <v>166086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2">
        <v>0</v>
      </c>
    </row>
    <row r="12" spans="1:15" ht="25.5" customHeight="1">
      <c r="A12" s="30" t="s">
        <v>53</v>
      </c>
      <c r="B12" s="30" t="s">
        <v>54</v>
      </c>
      <c r="C12" s="31">
        <v>26482</v>
      </c>
      <c r="D12" s="31">
        <v>22482</v>
      </c>
      <c r="E12" s="31">
        <v>22482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2">
        <v>4000</v>
      </c>
    </row>
    <row r="13" spans="4:13" ht="21" customHeight="1">
      <c r="D13" s="22"/>
      <c r="M13" s="22"/>
    </row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33"/>
      <c r="B1" s="33"/>
      <c r="C1" s="33"/>
      <c r="D1" s="33"/>
      <c r="E1" s="33"/>
      <c r="F1" s="33"/>
      <c r="G1" s="33"/>
      <c r="H1" s="35"/>
      <c r="I1" s="33"/>
      <c r="J1" s="33"/>
    </row>
    <row r="2" spans="1:10" ht="29.25" customHeight="1">
      <c r="A2" s="19" t="s">
        <v>55</v>
      </c>
      <c r="B2" s="19"/>
      <c r="C2" s="19"/>
      <c r="D2" s="19"/>
      <c r="E2" s="19"/>
      <c r="F2" s="19"/>
      <c r="G2" s="19"/>
      <c r="H2" s="19"/>
      <c r="I2" s="34"/>
      <c r="J2" s="34"/>
    </row>
    <row r="3" spans="1:10" ht="21" customHeight="1">
      <c r="A3" s="4" t="s">
        <v>1</v>
      </c>
      <c r="B3" s="1"/>
      <c r="C3" s="33"/>
      <c r="D3" s="33"/>
      <c r="E3" s="33"/>
      <c r="F3" s="33"/>
      <c r="G3" s="33"/>
      <c r="H3" s="35" t="s">
        <v>2</v>
      </c>
      <c r="I3" s="33"/>
      <c r="J3" s="33"/>
    </row>
    <row r="4" spans="1:10" ht="21" customHeight="1">
      <c r="A4" s="6" t="s">
        <v>56</v>
      </c>
      <c r="B4" s="6"/>
      <c r="C4" s="61" t="s">
        <v>9</v>
      </c>
      <c r="D4" s="62" t="s">
        <v>57</v>
      </c>
      <c r="E4" s="63" t="s">
        <v>58</v>
      </c>
      <c r="F4" s="64" t="s">
        <v>59</v>
      </c>
      <c r="G4" s="65" t="s">
        <v>60</v>
      </c>
      <c r="H4" s="66" t="s">
        <v>61</v>
      </c>
      <c r="I4" s="33"/>
      <c r="J4" s="33"/>
    </row>
    <row r="5" spans="1:10" ht="21" customHeight="1">
      <c r="A5" s="67" t="s">
        <v>62</v>
      </c>
      <c r="B5" s="10" t="s">
        <v>63</v>
      </c>
      <c r="C5" s="61"/>
      <c r="D5" s="62"/>
      <c r="E5" s="63"/>
      <c r="F5" s="64"/>
      <c r="G5" s="65"/>
      <c r="H5" s="66"/>
      <c r="I5" s="33"/>
      <c r="J5" s="33"/>
    </row>
    <row r="6" spans="1:10" ht="21" customHeight="1">
      <c r="A6" s="36" t="s">
        <v>45</v>
      </c>
      <c r="B6" s="36" t="s">
        <v>45</v>
      </c>
      <c r="C6" s="36">
        <v>1</v>
      </c>
      <c r="D6" s="37">
        <f aca="true" t="shared" si="0" ref="D6:H6">C6+1</f>
        <v>2</v>
      </c>
      <c r="E6" s="37">
        <f t="shared" si="0"/>
        <v>3</v>
      </c>
      <c r="F6" s="37">
        <f t="shared" si="0"/>
        <v>4</v>
      </c>
      <c r="G6" s="37">
        <f t="shared" si="0"/>
        <v>5</v>
      </c>
      <c r="H6" s="37">
        <f t="shared" si="0"/>
        <v>6</v>
      </c>
      <c r="I6" s="33"/>
      <c r="J6" s="33"/>
    </row>
    <row r="7" spans="1:10" ht="18.75" customHeight="1">
      <c r="A7" s="15"/>
      <c r="B7" s="15" t="s">
        <v>9</v>
      </c>
      <c r="C7" s="16">
        <v>224435</v>
      </c>
      <c r="D7" s="16">
        <v>137935</v>
      </c>
      <c r="E7" s="16">
        <v>86500</v>
      </c>
      <c r="F7" s="17">
        <v>0</v>
      </c>
      <c r="G7" s="68">
        <v>0</v>
      </c>
      <c r="H7" s="68">
        <v>0</v>
      </c>
      <c r="I7" s="1"/>
      <c r="J7" s="33"/>
    </row>
    <row r="8" spans="1:10" ht="18.75" customHeight="1">
      <c r="A8" s="15" t="s">
        <v>46</v>
      </c>
      <c r="B8" s="15" t="s">
        <v>11</v>
      </c>
      <c r="C8" s="16">
        <v>224435</v>
      </c>
      <c r="D8" s="16">
        <v>137935</v>
      </c>
      <c r="E8" s="16">
        <v>86500</v>
      </c>
      <c r="F8" s="17">
        <v>0</v>
      </c>
      <c r="G8" s="68">
        <v>0</v>
      </c>
      <c r="H8" s="68">
        <v>0</v>
      </c>
      <c r="I8" s="1"/>
      <c r="J8" s="1"/>
    </row>
    <row r="9" spans="1:10" ht="18.75" customHeight="1">
      <c r="A9" s="15" t="s">
        <v>47</v>
      </c>
      <c r="B9" s="15" t="s">
        <v>48</v>
      </c>
      <c r="C9" s="16">
        <v>224435</v>
      </c>
      <c r="D9" s="16">
        <v>137935</v>
      </c>
      <c r="E9" s="16">
        <v>86500</v>
      </c>
      <c r="F9" s="17">
        <v>0</v>
      </c>
      <c r="G9" s="68">
        <v>0</v>
      </c>
      <c r="H9" s="68">
        <v>0</v>
      </c>
      <c r="I9" s="1"/>
      <c r="J9" s="1"/>
    </row>
    <row r="10" spans="1:10" ht="18.75" customHeight="1">
      <c r="A10" s="15" t="s">
        <v>49</v>
      </c>
      <c r="B10" s="15" t="s">
        <v>50</v>
      </c>
      <c r="C10" s="16">
        <v>31867</v>
      </c>
      <c r="D10" s="16">
        <v>31867</v>
      </c>
      <c r="E10" s="16">
        <v>0</v>
      </c>
      <c r="F10" s="17">
        <v>0</v>
      </c>
      <c r="G10" s="68">
        <v>0</v>
      </c>
      <c r="H10" s="68">
        <v>0</v>
      </c>
      <c r="I10" s="1"/>
      <c r="J10" s="33"/>
    </row>
    <row r="11" spans="1:10" ht="18.75" customHeight="1">
      <c r="A11" s="15" t="s">
        <v>51</v>
      </c>
      <c r="B11" s="15" t="s">
        <v>52</v>
      </c>
      <c r="C11" s="16">
        <v>166086</v>
      </c>
      <c r="D11" s="16">
        <v>79586</v>
      </c>
      <c r="E11" s="16">
        <v>86500</v>
      </c>
      <c r="F11" s="17">
        <v>0</v>
      </c>
      <c r="G11" s="68">
        <v>0</v>
      </c>
      <c r="H11" s="68">
        <v>0</v>
      </c>
      <c r="I11" s="33"/>
      <c r="J11" s="33"/>
    </row>
    <row r="12" spans="1:10" ht="18.75" customHeight="1">
      <c r="A12" s="15" t="s">
        <v>53</v>
      </c>
      <c r="B12" s="15" t="s">
        <v>54</v>
      </c>
      <c r="C12" s="16">
        <v>26482</v>
      </c>
      <c r="D12" s="16">
        <v>26482</v>
      </c>
      <c r="E12" s="16">
        <v>0</v>
      </c>
      <c r="F12" s="17">
        <v>0</v>
      </c>
      <c r="G12" s="68">
        <v>0</v>
      </c>
      <c r="H12" s="68">
        <v>0</v>
      </c>
      <c r="I12" s="33"/>
      <c r="J12" s="33"/>
    </row>
    <row r="13" spans="1:10" ht="21" customHeight="1">
      <c r="A13" s="33"/>
      <c r="B13" s="33"/>
      <c r="C13" s="1"/>
      <c r="D13" s="1"/>
      <c r="E13" s="33"/>
      <c r="F13" s="1"/>
      <c r="G13" s="1"/>
      <c r="H13" s="1"/>
      <c r="I13" s="33"/>
      <c r="J13" s="33"/>
    </row>
    <row r="14" spans="1:10" ht="21" customHeight="1">
      <c r="A14" s="33"/>
      <c r="B14" s="33"/>
      <c r="C14" s="1"/>
      <c r="D14" s="1"/>
      <c r="E14" s="33"/>
      <c r="F14" s="1"/>
      <c r="G14" s="33"/>
      <c r="H14" s="33"/>
      <c r="I14" s="33"/>
      <c r="J14" s="33"/>
    </row>
    <row r="15" spans="1:10" ht="21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21" customHeight="1">
      <c r="A16" s="33"/>
      <c r="B16" s="33"/>
      <c r="C16" s="1"/>
      <c r="D16" s="33"/>
      <c r="E16" s="33"/>
      <c r="F16" s="33"/>
      <c r="G16" s="33"/>
      <c r="H16" s="33"/>
      <c r="I16" s="33"/>
      <c r="J16" s="33"/>
    </row>
    <row r="17" ht="21" customHeight="1"/>
    <row r="18" spans="1:10" ht="21" customHeight="1">
      <c r="A18" s="33"/>
      <c r="B18" s="33"/>
      <c r="C18" s="1"/>
      <c r="D18" s="33"/>
      <c r="E18" s="33"/>
      <c r="F18" s="33"/>
      <c r="G18" s="33"/>
      <c r="H18" s="33"/>
      <c r="I18" s="33"/>
      <c r="J18" s="33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5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5" style="0" customWidth="1"/>
    <col min="2" max="2" width="24.33203125" style="0" customWidth="1"/>
    <col min="3" max="3" width="34" style="0" customWidth="1"/>
    <col min="4" max="4" width="27.66015625" style="0" customWidth="1"/>
    <col min="5" max="5" width="25.33203125" style="0" customWidth="1"/>
    <col min="6" max="6" width="24.33203125" style="0" customWidth="1"/>
    <col min="7" max="7" width="9.16015625" style="0" customWidth="1"/>
  </cols>
  <sheetData>
    <row r="1" spans="2:33" ht="19.5" customHeight="1">
      <c r="B1" s="47"/>
      <c r="C1" s="47"/>
      <c r="D1" s="47"/>
      <c r="E1" s="47"/>
      <c r="F1" s="48"/>
      <c r="G1" s="47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3" ht="29.25" customHeight="1">
      <c r="A2" s="50" t="s">
        <v>64</v>
      </c>
      <c r="B2" s="50"/>
      <c r="C2" s="50"/>
      <c r="D2" s="50"/>
      <c r="E2" s="50"/>
      <c r="F2" s="50"/>
      <c r="G2" s="47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3" ht="33" customHeight="1">
      <c r="A3" s="51" t="s">
        <v>1</v>
      </c>
      <c r="B3" s="47"/>
      <c r="C3" s="47"/>
      <c r="D3" s="47"/>
      <c r="E3" s="47"/>
      <c r="F3" s="52" t="s">
        <v>2</v>
      </c>
      <c r="G3" s="47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ht="17.25" customHeight="1">
      <c r="A4" s="53" t="s">
        <v>3</v>
      </c>
      <c r="B4" s="54"/>
      <c r="C4" s="53" t="s">
        <v>65</v>
      </c>
      <c r="D4" s="55"/>
      <c r="E4" s="55"/>
      <c r="F4" s="54"/>
      <c r="G4" s="47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33" ht="17.25" customHeight="1">
      <c r="A5" s="56" t="s">
        <v>5</v>
      </c>
      <c r="B5" s="56" t="s">
        <v>6</v>
      </c>
      <c r="C5" s="56" t="s">
        <v>7</v>
      </c>
      <c r="D5" s="56" t="s">
        <v>9</v>
      </c>
      <c r="E5" s="56" t="s">
        <v>66</v>
      </c>
      <c r="F5" s="56" t="s">
        <v>67</v>
      </c>
      <c r="G5" s="47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</row>
    <row r="6" spans="1:33" ht="17.25" customHeight="1">
      <c r="A6" s="56" t="s">
        <v>68</v>
      </c>
      <c r="B6" s="57">
        <v>220435</v>
      </c>
      <c r="C6" s="56" t="s">
        <v>69</v>
      </c>
      <c r="D6" s="57">
        <v>220435</v>
      </c>
      <c r="E6" s="57">
        <v>220435</v>
      </c>
      <c r="F6" s="58"/>
      <c r="G6" s="47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</row>
    <row r="7" spans="1:33" ht="17.25" customHeight="1">
      <c r="A7" s="56" t="s">
        <v>10</v>
      </c>
      <c r="B7" s="57">
        <v>220435</v>
      </c>
      <c r="C7" s="56" t="s">
        <v>11</v>
      </c>
      <c r="D7" s="57">
        <v>220435</v>
      </c>
      <c r="E7" s="57">
        <v>220435</v>
      </c>
      <c r="F7" s="58"/>
      <c r="G7" s="47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</row>
    <row r="8" spans="1:33" ht="17.25" customHeight="1">
      <c r="A8" s="56" t="s">
        <v>12</v>
      </c>
      <c r="B8" s="58"/>
      <c r="C8" s="58"/>
      <c r="D8" s="58"/>
      <c r="E8" s="58"/>
      <c r="F8" s="58"/>
      <c r="G8" s="47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</row>
    <row r="9" spans="1:33" ht="17.25" customHeight="1">
      <c r="A9" s="56" t="s">
        <v>13</v>
      </c>
      <c r="B9" s="58"/>
      <c r="C9" s="58"/>
      <c r="D9" s="58"/>
      <c r="E9" s="58"/>
      <c r="F9" s="58"/>
      <c r="G9" s="47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</row>
    <row r="10" spans="1:33" ht="17.25" customHeight="1">
      <c r="A10" s="56" t="s">
        <v>14</v>
      </c>
      <c r="B10" s="58"/>
      <c r="C10" s="58"/>
      <c r="D10" s="58"/>
      <c r="E10" s="58"/>
      <c r="F10" s="58"/>
      <c r="G10" s="47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</row>
    <row r="11" spans="1:33" ht="17.25" customHeight="1">
      <c r="A11" s="58"/>
      <c r="B11" s="58"/>
      <c r="C11" s="58"/>
      <c r="D11" s="58"/>
      <c r="E11" s="58"/>
      <c r="F11" s="58"/>
      <c r="G11" s="47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3" ht="17.25" customHeight="1">
      <c r="A12" s="58"/>
      <c r="B12" s="58"/>
      <c r="C12" s="58"/>
      <c r="D12" s="58"/>
      <c r="E12" s="58"/>
      <c r="F12" s="58"/>
      <c r="G12" s="47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 ht="17.25" customHeight="1">
      <c r="A13" s="59"/>
      <c r="B13" s="58"/>
      <c r="C13" s="58"/>
      <c r="D13" s="58"/>
      <c r="E13" s="58"/>
      <c r="F13" s="58"/>
      <c r="G13" s="47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 ht="17.25" customHeight="1">
      <c r="A14" s="58"/>
      <c r="B14" s="58"/>
      <c r="C14" s="58"/>
      <c r="D14" s="58"/>
      <c r="E14" s="58"/>
      <c r="F14" s="58"/>
      <c r="G14" s="47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 ht="17.25" customHeight="1">
      <c r="A15" s="58"/>
      <c r="B15" s="58"/>
      <c r="C15" s="58"/>
      <c r="D15" s="58"/>
      <c r="E15" s="58"/>
      <c r="F15" s="58"/>
      <c r="G15" s="47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 ht="17.25" customHeight="1">
      <c r="A16" s="58"/>
      <c r="B16" s="58"/>
      <c r="C16" s="58"/>
      <c r="D16" s="58"/>
      <c r="E16" s="58"/>
      <c r="F16" s="58"/>
      <c r="G16" s="47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 ht="17.25" customHeight="1">
      <c r="A17" s="56" t="s">
        <v>27</v>
      </c>
      <c r="B17" s="57">
        <v>220435</v>
      </c>
      <c r="C17" s="56" t="s">
        <v>28</v>
      </c>
      <c r="D17" s="57">
        <v>220435</v>
      </c>
      <c r="E17" s="57">
        <v>220435</v>
      </c>
      <c r="F17" s="58"/>
      <c r="G17" s="47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 ht="12.7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ht="12.7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</row>
    <row r="20" spans="1:33" ht="12.7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</row>
    <row r="21" spans="1:33" ht="12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</row>
    <row r="22" spans="1:33" ht="12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</row>
    <row r="23" spans="1:33" ht="12.7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</row>
    <row r="24" spans="1:33" ht="12.7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</row>
    <row r="25" spans="1:33" ht="12.7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</row>
    <row r="26" spans="1:33" ht="12.7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</row>
    <row r="27" spans="1:33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</row>
    <row r="28" spans="1:33" ht="12.7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</row>
    <row r="29" spans="1:33" ht="12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</row>
    <row r="30" spans="1:33" ht="12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</row>
    <row r="31" spans="1:33" ht="12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</row>
    <row r="32" spans="1:33" ht="12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</row>
    <row r="33" spans="1:33" ht="12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</row>
    <row r="34" spans="1:33" ht="12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</row>
    <row r="35" spans="1:33" ht="12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</row>
    <row r="36" spans="1:33" ht="12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</row>
    <row r="37" spans="1:33" ht="12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</row>
    <row r="38" spans="1:33" ht="12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</row>
    <row r="39" spans="1:33" ht="12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</row>
    <row r="40" spans="1:33" ht="12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</row>
    <row r="41" spans="1:33" ht="12.7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</row>
    <row r="42" spans="1:33" ht="12.7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</row>
    <row r="43" spans="1:33" ht="12.7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</row>
    <row r="44" spans="1:33" ht="12.7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</row>
    <row r="45" spans="1:33" ht="12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</row>
    <row r="46" spans="1:33" ht="12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</row>
    <row r="47" spans="1:33" ht="12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60">
        <v>0</v>
      </c>
    </row>
    <row r="48" spans="1:33" ht="12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</row>
    <row r="49" spans="1:33" ht="12.7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</row>
    <row r="50" spans="1:33" ht="12.7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</row>
    <row r="51" spans="1:33" ht="12.7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</row>
    <row r="52" spans="1:33" ht="12.7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</row>
    <row r="53" spans="1:33" ht="12.7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</row>
    <row r="54" spans="1:33" ht="12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</row>
    <row r="55" spans="1:33" ht="12.7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</row>
    <row r="56" spans="1:33" ht="12.7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</row>
    <row r="57" spans="1:33" ht="12.7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</row>
    <row r="58" spans="1:33" ht="12.7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</row>
    <row r="59" spans="1:33" ht="12.7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</row>
    <row r="60" spans="1:33" ht="12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</row>
    <row r="61" spans="1:33" ht="12.7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</row>
    <row r="62" spans="1:33" ht="12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</row>
    <row r="63" spans="1:33" ht="12.7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</row>
    <row r="64" spans="1:33" ht="12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</row>
    <row r="65" spans="1:33" ht="12.7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</row>
    <row r="66" spans="1:33" ht="12.7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</row>
    <row r="67" spans="1:33" ht="12.7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</row>
    <row r="68" spans="1:33" ht="12.7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</row>
    <row r="69" spans="1:33" ht="12.7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</row>
    <row r="70" spans="1:33" ht="12.7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</row>
    <row r="71" spans="1:33" ht="12.7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</row>
    <row r="72" spans="1:33" ht="12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</row>
    <row r="73" spans="1:33" ht="12.7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</row>
    <row r="74" spans="1:33" ht="12.7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</row>
    <row r="75" spans="1:33" ht="12.7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</row>
    <row r="76" spans="1:33" ht="12.7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</row>
    <row r="77" spans="1:33" ht="12.7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</row>
    <row r="78" spans="1:33" ht="12.7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</row>
    <row r="79" spans="1:33" ht="12.7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</row>
    <row r="80" spans="1:33" ht="12.7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</row>
    <row r="81" spans="1:33" ht="12.7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</row>
    <row r="82" spans="1:33" ht="12.7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</row>
    <row r="83" spans="1:33" ht="12.7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</row>
    <row r="84" spans="1:33" ht="12.7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</row>
    <row r="85" spans="1:32" ht="12.7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60">
        <v>0</v>
      </c>
      <c r="AA85" s="49"/>
      <c r="AB85" s="49"/>
      <c r="AC85" s="49"/>
      <c r="AD85" s="49"/>
      <c r="AE85" s="49"/>
      <c r="AF85" s="49"/>
    </row>
  </sheetData>
  <sheetProtection/>
  <mergeCells count="3">
    <mergeCell ref="A2:F2"/>
    <mergeCell ref="A4:B4"/>
    <mergeCell ref="C4:F4"/>
  </mergeCells>
  <printOptions horizontalCentered="1"/>
  <pageMargins left="0.39" right="0.39" top="0.59" bottom="0.59" header="0" footer="0"/>
  <pageSetup fitToHeight="1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showGridLines="0" showZeros="0" workbookViewId="0" topLeftCell="A1">
      <selection activeCell="F11" sqref="F11"/>
    </sheetView>
  </sheetViews>
  <sheetFormatPr defaultColWidth="9.16015625" defaultRowHeight="12.75" customHeight="1"/>
  <cols>
    <col min="1" max="1" width="59.5" style="0" customWidth="1"/>
    <col min="2" max="2" width="24" style="0" customWidth="1"/>
    <col min="3" max="9" width="9.16015625" style="0" customWidth="1"/>
  </cols>
  <sheetData>
    <row r="2" spans="1:2" ht="24" customHeight="1">
      <c r="A2" s="41" t="s">
        <v>70</v>
      </c>
      <c r="B2" s="42"/>
    </row>
    <row r="3" spans="1:2" ht="12.75" customHeight="1">
      <c r="A3" t="s">
        <v>1</v>
      </c>
      <c r="B3" s="18" t="s">
        <v>2</v>
      </c>
    </row>
    <row r="4" spans="1:2" ht="15.75" customHeight="1">
      <c r="A4" s="43" t="s">
        <v>71</v>
      </c>
      <c r="B4" s="44" t="s">
        <v>6</v>
      </c>
    </row>
    <row r="5" spans="1:3" ht="15.75" customHeight="1">
      <c r="A5" s="45" t="s">
        <v>9</v>
      </c>
      <c r="B5" s="46">
        <v>220435</v>
      </c>
      <c r="C5" s="22"/>
    </row>
    <row r="6" spans="1:4" ht="15.75" customHeight="1">
      <c r="A6" s="45" t="s">
        <v>57</v>
      </c>
      <c r="B6" s="46">
        <v>133935</v>
      </c>
      <c r="C6" s="22"/>
      <c r="D6" s="22"/>
    </row>
    <row r="7" spans="1:6" ht="15.75" customHeight="1">
      <c r="A7" s="45" t="s">
        <v>72</v>
      </c>
      <c r="B7" s="46">
        <v>133935</v>
      </c>
      <c r="D7" s="22"/>
      <c r="E7" s="22"/>
      <c r="F7" s="22"/>
    </row>
    <row r="8" spans="1:7" ht="15.75" customHeight="1">
      <c r="A8" s="45" t="s">
        <v>73</v>
      </c>
      <c r="B8" s="46">
        <v>16023</v>
      </c>
      <c r="F8" s="22"/>
      <c r="G8" s="22"/>
    </row>
    <row r="9" spans="1:7" ht="15.75" customHeight="1">
      <c r="A9" s="45" t="s">
        <v>74</v>
      </c>
      <c r="B9" s="46">
        <v>9436</v>
      </c>
      <c r="G9" s="22"/>
    </row>
    <row r="10" spans="1:9" ht="15.75" customHeight="1">
      <c r="A10" s="45" t="s">
        <v>75</v>
      </c>
      <c r="B10" s="46">
        <v>6477</v>
      </c>
      <c r="H10" s="22"/>
      <c r="I10" s="22"/>
    </row>
    <row r="11" spans="1:9" ht="15.75" customHeight="1">
      <c r="A11" s="45" t="s">
        <v>76</v>
      </c>
      <c r="B11" s="46">
        <v>814</v>
      </c>
      <c r="D11" s="22"/>
      <c r="E11" s="22"/>
      <c r="F11" s="22"/>
      <c r="G11" s="22"/>
      <c r="H11" s="22"/>
      <c r="I11" s="22"/>
    </row>
    <row r="12" spans="1:2" ht="15.75" customHeight="1">
      <c r="A12" s="45" t="s">
        <v>77</v>
      </c>
      <c r="B12" s="46">
        <v>2068</v>
      </c>
    </row>
    <row r="13" spans="1:2" ht="15.75" customHeight="1">
      <c r="A13" s="45" t="s">
        <v>78</v>
      </c>
      <c r="B13" s="46">
        <v>470</v>
      </c>
    </row>
    <row r="14" spans="1:2" ht="15.75" customHeight="1">
      <c r="A14" s="45" t="s">
        <v>79</v>
      </c>
      <c r="B14" s="46">
        <v>6280</v>
      </c>
    </row>
    <row r="15" spans="1:4" ht="15.75" customHeight="1">
      <c r="A15" s="45" t="s">
        <v>80</v>
      </c>
      <c r="B15" s="46">
        <v>2855</v>
      </c>
      <c r="D15" s="22"/>
    </row>
    <row r="16" spans="1:2" ht="15.75" customHeight="1">
      <c r="A16" s="45" t="s">
        <v>81</v>
      </c>
      <c r="B16" s="46">
        <v>3327</v>
      </c>
    </row>
    <row r="17" spans="1:2" ht="15.75" customHeight="1">
      <c r="A17" s="45" t="s">
        <v>82</v>
      </c>
      <c r="B17" s="46">
        <v>6478</v>
      </c>
    </row>
    <row r="18" spans="1:2" ht="15.75" customHeight="1">
      <c r="A18" s="45" t="s">
        <v>83</v>
      </c>
      <c r="B18" s="46">
        <v>700</v>
      </c>
    </row>
    <row r="19" spans="1:2" ht="15.75" customHeight="1">
      <c r="A19" s="45" t="s">
        <v>84</v>
      </c>
      <c r="B19" s="46">
        <v>2200</v>
      </c>
    </row>
    <row r="20" spans="1:2" ht="15.75" customHeight="1">
      <c r="A20" s="45" t="s">
        <v>85</v>
      </c>
      <c r="B20" s="46">
        <v>200</v>
      </c>
    </row>
    <row r="21" spans="1:2" ht="15.75" customHeight="1">
      <c r="A21" s="45" t="s">
        <v>86</v>
      </c>
      <c r="B21" s="46">
        <v>800</v>
      </c>
    </row>
    <row r="22" spans="1:2" ht="15.75" customHeight="1">
      <c r="A22" s="45" t="s">
        <v>87</v>
      </c>
      <c r="B22" s="46">
        <v>500</v>
      </c>
    </row>
    <row r="23" spans="1:2" ht="15.75" customHeight="1">
      <c r="A23" s="45" t="s">
        <v>88</v>
      </c>
      <c r="B23" s="46">
        <v>600</v>
      </c>
    </row>
    <row r="24" spans="1:2" ht="15.75" customHeight="1">
      <c r="A24" s="45" t="s">
        <v>89</v>
      </c>
      <c r="B24" s="46">
        <v>1000</v>
      </c>
    </row>
    <row r="25" spans="1:2" ht="15.75" customHeight="1">
      <c r="A25" s="45" t="s">
        <v>90</v>
      </c>
      <c r="B25" s="46">
        <v>4500</v>
      </c>
    </row>
    <row r="26" spans="1:2" ht="15.75" customHeight="1">
      <c r="A26" s="45" t="s">
        <v>91</v>
      </c>
      <c r="B26" s="46">
        <v>2700</v>
      </c>
    </row>
    <row r="27" spans="1:2" ht="15.75" customHeight="1">
      <c r="A27" s="45" t="s">
        <v>92</v>
      </c>
      <c r="B27" s="46">
        <v>8500</v>
      </c>
    </row>
    <row r="28" spans="1:2" ht="15.75" customHeight="1">
      <c r="A28" s="45" t="s">
        <v>93</v>
      </c>
      <c r="B28" s="46">
        <v>3934</v>
      </c>
    </row>
    <row r="29" spans="1:2" ht="15.75" customHeight="1">
      <c r="A29" s="45" t="s">
        <v>94</v>
      </c>
      <c r="B29" s="46">
        <v>340</v>
      </c>
    </row>
    <row r="30" spans="1:2" ht="15.75" customHeight="1">
      <c r="A30" s="45" t="s">
        <v>95</v>
      </c>
      <c r="B30" s="46">
        <v>1640</v>
      </c>
    </row>
    <row r="31" spans="1:2" ht="15.75" customHeight="1">
      <c r="A31" s="45" t="s">
        <v>96</v>
      </c>
      <c r="B31" s="46">
        <v>643</v>
      </c>
    </row>
    <row r="32" spans="1:2" ht="15.75" customHeight="1">
      <c r="A32" s="45" t="s">
        <v>97</v>
      </c>
      <c r="B32" s="46">
        <v>24000</v>
      </c>
    </row>
    <row r="33" spans="1:2" ht="15.75" customHeight="1">
      <c r="A33" s="45" t="s">
        <v>98</v>
      </c>
      <c r="B33" s="46">
        <v>3838</v>
      </c>
    </row>
    <row r="34" spans="1:2" ht="15.75" customHeight="1">
      <c r="A34" s="45" t="s">
        <v>99</v>
      </c>
      <c r="B34" s="46">
        <v>885</v>
      </c>
    </row>
    <row r="35" spans="1:2" ht="15.75" customHeight="1">
      <c r="A35" s="45" t="s">
        <v>100</v>
      </c>
      <c r="B35" s="46">
        <v>207</v>
      </c>
    </row>
    <row r="36" spans="1:2" ht="15.75" customHeight="1">
      <c r="A36" s="45" t="s">
        <v>101</v>
      </c>
      <c r="B36" s="46">
        <v>500</v>
      </c>
    </row>
    <row r="37" spans="1:2" ht="15.75" customHeight="1">
      <c r="A37" s="45" t="s">
        <v>102</v>
      </c>
      <c r="B37" s="46">
        <v>1020</v>
      </c>
    </row>
    <row r="38" spans="1:2" ht="15.75" customHeight="1">
      <c r="A38" s="45" t="s">
        <v>103</v>
      </c>
      <c r="B38" s="46">
        <v>21000</v>
      </c>
    </row>
    <row r="39" spans="1:2" ht="15.75" customHeight="1">
      <c r="A39" s="45" t="s">
        <v>58</v>
      </c>
      <c r="B39" s="46">
        <v>86500</v>
      </c>
    </row>
    <row r="40" spans="1:2" ht="15.75" customHeight="1">
      <c r="A40" s="45" t="s">
        <v>72</v>
      </c>
      <c r="B40" s="46">
        <v>86500</v>
      </c>
    </row>
    <row r="41" spans="1:2" ht="15.75" customHeight="1">
      <c r="A41" s="45" t="s">
        <v>88</v>
      </c>
      <c r="B41" s="46">
        <v>500</v>
      </c>
    </row>
    <row r="42" spans="1:2" ht="15.75" customHeight="1">
      <c r="A42" s="45" t="s">
        <v>104</v>
      </c>
      <c r="B42" s="46">
        <v>45000</v>
      </c>
    </row>
    <row r="43" spans="1:2" ht="15.75" customHeight="1">
      <c r="A43" s="45" t="s">
        <v>105</v>
      </c>
      <c r="B43" s="46">
        <v>40000</v>
      </c>
    </row>
    <row r="44" spans="1:2" ht="15.75" customHeight="1">
      <c r="A44" s="45" t="s">
        <v>106</v>
      </c>
      <c r="B44" s="46">
        <v>1000</v>
      </c>
    </row>
  </sheetData>
  <sheetProtection/>
  <printOptions horizontalCentered="1"/>
  <pageMargins left="0.39" right="0.39" top="0.59" bottom="0.59" header="0" footer="0"/>
  <pageSetup fitToHeight="100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2">
      <selection activeCell="A4" sqref="A4:IV39"/>
    </sheetView>
  </sheetViews>
  <sheetFormatPr defaultColWidth="9.16015625" defaultRowHeight="12.75" customHeight="1"/>
  <cols>
    <col min="1" max="1" width="20.33203125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 hidden="1">
      <c r="A1" s="33"/>
      <c r="B1" s="33"/>
      <c r="C1" s="33"/>
      <c r="D1" s="33"/>
      <c r="E1" s="33"/>
      <c r="F1" s="33"/>
      <c r="G1" s="33"/>
    </row>
    <row r="2" spans="1:7" ht="30" customHeight="1">
      <c r="A2" s="19" t="s">
        <v>107</v>
      </c>
      <c r="B2" s="19"/>
      <c r="C2" s="19"/>
      <c r="D2" s="19"/>
      <c r="E2" s="19"/>
      <c r="F2" s="34"/>
      <c r="G2" s="34"/>
    </row>
    <row r="3" spans="1:7" ht="21" customHeight="1">
      <c r="A3" s="4" t="s">
        <v>1</v>
      </c>
      <c r="B3" s="1"/>
      <c r="C3" s="33"/>
      <c r="D3" s="33"/>
      <c r="E3" s="35" t="s">
        <v>2</v>
      </c>
      <c r="F3" s="33"/>
      <c r="G3" s="33"/>
    </row>
    <row r="4" spans="1:7" ht="12" customHeight="1">
      <c r="A4" s="6" t="s">
        <v>108</v>
      </c>
      <c r="B4" s="7"/>
      <c r="C4" s="7" t="s">
        <v>109</v>
      </c>
      <c r="D4" s="8"/>
      <c r="E4" s="9"/>
      <c r="F4" s="33"/>
      <c r="G4" s="33"/>
    </row>
    <row r="5" spans="1:7" ht="12" customHeight="1">
      <c r="A5" s="10" t="s">
        <v>62</v>
      </c>
      <c r="B5" s="11" t="s">
        <v>63</v>
      </c>
      <c r="C5" s="12" t="s">
        <v>9</v>
      </c>
      <c r="D5" s="12" t="s">
        <v>110</v>
      </c>
      <c r="E5" s="12" t="s">
        <v>111</v>
      </c>
      <c r="F5" s="33"/>
      <c r="G5" s="33"/>
    </row>
    <row r="6" spans="1:7" ht="12" customHeight="1">
      <c r="A6" s="13" t="s">
        <v>45</v>
      </c>
      <c r="B6" s="36" t="s">
        <v>45</v>
      </c>
      <c r="C6" s="37">
        <v>1</v>
      </c>
      <c r="D6" s="37">
        <f>C6+1</f>
        <v>2</v>
      </c>
      <c r="E6" s="37">
        <f>D6+1</f>
        <v>3</v>
      </c>
      <c r="F6" s="33"/>
      <c r="G6" s="33"/>
    </row>
    <row r="7" spans="1:8" ht="12" customHeight="1">
      <c r="A7" s="15"/>
      <c r="B7" s="38" t="s">
        <v>9</v>
      </c>
      <c r="C7" s="39">
        <v>133935</v>
      </c>
      <c r="D7" s="16">
        <v>77323</v>
      </c>
      <c r="E7" s="17">
        <v>56612</v>
      </c>
      <c r="F7" s="40"/>
      <c r="G7" s="40"/>
      <c r="H7" s="22"/>
    </row>
    <row r="8" spans="1:8" ht="12" customHeight="1">
      <c r="A8" s="15" t="s">
        <v>112</v>
      </c>
      <c r="B8" s="38" t="s">
        <v>113</v>
      </c>
      <c r="C8" s="39">
        <v>133935</v>
      </c>
      <c r="D8" s="16">
        <v>77323</v>
      </c>
      <c r="E8" s="17">
        <v>56612</v>
      </c>
      <c r="F8" s="1"/>
      <c r="G8" s="1"/>
      <c r="H8" s="22"/>
    </row>
    <row r="9" spans="1:7" ht="12" customHeight="1">
      <c r="A9" s="15" t="s">
        <v>114</v>
      </c>
      <c r="B9" s="38" t="s">
        <v>115</v>
      </c>
      <c r="C9" s="39">
        <v>16023</v>
      </c>
      <c r="D9" s="16">
        <v>16023</v>
      </c>
      <c r="E9" s="17">
        <v>0</v>
      </c>
      <c r="F9" s="1"/>
      <c r="G9" s="1"/>
    </row>
    <row r="10" spans="1:7" ht="12" customHeight="1">
      <c r="A10" s="15" t="s">
        <v>116</v>
      </c>
      <c r="B10" s="38" t="s">
        <v>117</v>
      </c>
      <c r="C10" s="39">
        <v>9436</v>
      </c>
      <c r="D10" s="16">
        <v>9436</v>
      </c>
      <c r="E10" s="17">
        <v>0</v>
      </c>
      <c r="F10" s="1"/>
      <c r="G10" s="1"/>
    </row>
    <row r="11" spans="1:7" ht="12" customHeight="1">
      <c r="A11" s="15" t="s">
        <v>118</v>
      </c>
      <c r="B11" s="38" t="s">
        <v>119</v>
      </c>
      <c r="C11" s="39">
        <v>6477</v>
      </c>
      <c r="D11" s="16">
        <v>6477</v>
      </c>
      <c r="E11" s="17">
        <v>0</v>
      </c>
      <c r="F11" s="1"/>
      <c r="G11" s="33"/>
    </row>
    <row r="12" spans="1:7" ht="12" customHeight="1">
      <c r="A12" s="15" t="s">
        <v>120</v>
      </c>
      <c r="B12" s="38" t="s">
        <v>121</v>
      </c>
      <c r="C12" s="39">
        <v>814</v>
      </c>
      <c r="D12" s="16">
        <v>814</v>
      </c>
      <c r="E12" s="17">
        <v>0</v>
      </c>
      <c r="F12" s="1"/>
      <c r="G12" s="33"/>
    </row>
    <row r="13" spans="1:7" ht="12" customHeight="1">
      <c r="A13" s="15" t="s">
        <v>122</v>
      </c>
      <c r="B13" s="38" t="s">
        <v>123</v>
      </c>
      <c r="C13" s="39">
        <v>2068</v>
      </c>
      <c r="D13" s="16">
        <v>2068</v>
      </c>
      <c r="E13" s="17">
        <v>0</v>
      </c>
      <c r="F13" s="33"/>
      <c r="G13" s="33"/>
    </row>
    <row r="14" spans="1:7" ht="12" customHeight="1">
      <c r="A14" s="15" t="s">
        <v>124</v>
      </c>
      <c r="B14" s="38" t="s">
        <v>125</v>
      </c>
      <c r="C14" s="39">
        <v>470</v>
      </c>
      <c r="D14" s="16">
        <v>470</v>
      </c>
      <c r="E14" s="17">
        <v>0</v>
      </c>
      <c r="F14" s="33"/>
      <c r="G14" s="33"/>
    </row>
    <row r="15" spans="1:7" ht="12" customHeight="1">
      <c r="A15" s="15" t="s">
        <v>126</v>
      </c>
      <c r="B15" s="38" t="s">
        <v>127</v>
      </c>
      <c r="C15" s="39">
        <v>6280</v>
      </c>
      <c r="D15" s="16">
        <v>6280</v>
      </c>
      <c r="E15" s="17">
        <v>0</v>
      </c>
      <c r="F15" s="33"/>
      <c r="G15" s="33"/>
    </row>
    <row r="16" spans="1:7" ht="12" customHeight="1">
      <c r="A16" s="15" t="s">
        <v>128</v>
      </c>
      <c r="B16" s="38" t="s">
        <v>129</v>
      </c>
      <c r="C16" s="39">
        <v>2855</v>
      </c>
      <c r="D16" s="16">
        <v>2855</v>
      </c>
      <c r="E16" s="17">
        <v>0</v>
      </c>
      <c r="F16" s="33"/>
      <c r="G16" s="33"/>
    </row>
    <row r="17" spans="1:5" ht="12" customHeight="1">
      <c r="A17" s="15" t="s">
        <v>130</v>
      </c>
      <c r="B17" s="38" t="s">
        <v>131</v>
      </c>
      <c r="C17" s="39">
        <v>3327</v>
      </c>
      <c r="D17" s="16">
        <v>3327</v>
      </c>
      <c r="E17" s="17">
        <v>0</v>
      </c>
    </row>
    <row r="18" spans="1:7" ht="12" customHeight="1">
      <c r="A18" s="15" t="s">
        <v>132</v>
      </c>
      <c r="B18" s="38" t="s">
        <v>133</v>
      </c>
      <c r="C18" s="39">
        <v>6478</v>
      </c>
      <c r="D18" s="16">
        <v>0</v>
      </c>
      <c r="E18" s="17">
        <v>6478</v>
      </c>
      <c r="F18" s="33"/>
      <c r="G18" s="33"/>
    </row>
    <row r="19" spans="1:5" ht="12" customHeight="1">
      <c r="A19" s="15" t="s">
        <v>134</v>
      </c>
      <c r="B19" s="38" t="s">
        <v>135</v>
      </c>
      <c r="C19" s="39">
        <v>700</v>
      </c>
      <c r="D19" s="16">
        <v>0</v>
      </c>
      <c r="E19" s="17">
        <v>700</v>
      </c>
    </row>
    <row r="20" spans="1:5" ht="12" customHeight="1">
      <c r="A20" s="15" t="s">
        <v>136</v>
      </c>
      <c r="B20" s="38" t="s">
        <v>137</v>
      </c>
      <c r="C20" s="39">
        <v>2200</v>
      </c>
      <c r="D20" s="16">
        <v>0</v>
      </c>
      <c r="E20" s="17">
        <v>2200</v>
      </c>
    </row>
    <row r="21" spans="1:5" ht="12" customHeight="1">
      <c r="A21" s="15" t="s">
        <v>138</v>
      </c>
      <c r="B21" s="38" t="s">
        <v>139</v>
      </c>
      <c r="C21" s="39">
        <v>200</v>
      </c>
      <c r="D21" s="16">
        <v>0</v>
      </c>
      <c r="E21" s="17">
        <v>200</v>
      </c>
    </row>
    <row r="22" spans="1:5" ht="12" customHeight="1">
      <c r="A22" s="15" t="s">
        <v>140</v>
      </c>
      <c r="B22" s="38" t="s">
        <v>141</v>
      </c>
      <c r="C22" s="39">
        <v>800</v>
      </c>
      <c r="D22" s="16">
        <v>0</v>
      </c>
      <c r="E22" s="17">
        <v>800</v>
      </c>
    </row>
    <row r="23" spans="1:5" ht="12" customHeight="1">
      <c r="A23" s="15" t="s">
        <v>142</v>
      </c>
      <c r="B23" s="38" t="s">
        <v>143</v>
      </c>
      <c r="C23" s="39">
        <v>500</v>
      </c>
      <c r="D23" s="16">
        <v>0</v>
      </c>
      <c r="E23" s="17">
        <v>500</v>
      </c>
    </row>
    <row r="24" spans="1:5" ht="12" customHeight="1">
      <c r="A24" s="15" t="s">
        <v>144</v>
      </c>
      <c r="B24" s="38" t="s">
        <v>145</v>
      </c>
      <c r="C24" s="39">
        <v>600</v>
      </c>
      <c r="D24" s="16">
        <v>0</v>
      </c>
      <c r="E24" s="17">
        <v>600</v>
      </c>
    </row>
    <row r="25" spans="1:5" ht="12" customHeight="1">
      <c r="A25" s="15" t="s">
        <v>146</v>
      </c>
      <c r="B25" s="38" t="s">
        <v>147</v>
      </c>
      <c r="C25" s="39">
        <v>1000</v>
      </c>
      <c r="D25" s="16">
        <v>0</v>
      </c>
      <c r="E25" s="17">
        <v>1000</v>
      </c>
    </row>
    <row r="26" spans="1:5" ht="12" customHeight="1">
      <c r="A26" s="15" t="s">
        <v>148</v>
      </c>
      <c r="B26" s="38" t="s">
        <v>149</v>
      </c>
      <c r="C26" s="39">
        <v>4500</v>
      </c>
      <c r="D26" s="16">
        <v>0</v>
      </c>
      <c r="E26" s="17">
        <v>4500</v>
      </c>
    </row>
    <row r="27" spans="1:5" ht="12" customHeight="1">
      <c r="A27" s="15" t="s">
        <v>150</v>
      </c>
      <c r="B27" s="38" t="s">
        <v>151</v>
      </c>
      <c r="C27" s="39">
        <v>2700</v>
      </c>
      <c r="D27" s="16">
        <v>0</v>
      </c>
      <c r="E27" s="17">
        <v>2700</v>
      </c>
    </row>
    <row r="28" spans="1:5" ht="12" customHeight="1">
      <c r="A28" s="15" t="s">
        <v>152</v>
      </c>
      <c r="B28" s="38" t="s">
        <v>153</v>
      </c>
      <c r="C28" s="39">
        <v>8500</v>
      </c>
      <c r="D28" s="16">
        <v>0</v>
      </c>
      <c r="E28" s="17">
        <v>8500</v>
      </c>
    </row>
    <row r="29" spans="1:5" ht="12" customHeight="1">
      <c r="A29" s="15" t="s">
        <v>154</v>
      </c>
      <c r="B29" s="38" t="s">
        <v>155</v>
      </c>
      <c r="C29" s="39">
        <v>3934</v>
      </c>
      <c r="D29" s="16">
        <v>0</v>
      </c>
      <c r="E29" s="17">
        <v>3934</v>
      </c>
    </row>
    <row r="30" spans="1:5" ht="12" customHeight="1">
      <c r="A30" s="15" t="s">
        <v>156</v>
      </c>
      <c r="B30" s="38" t="s">
        <v>157</v>
      </c>
      <c r="C30" s="39">
        <v>340</v>
      </c>
      <c r="D30" s="16">
        <v>0</v>
      </c>
      <c r="E30" s="17">
        <v>340</v>
      </c>
    </row>
    <row r="31" spans="1:5" ht="12" customHeight="1">
      <c r="A31" s="15" t="s">
        <v>158</v>
      </c>
      <c r="B31" s="38" t="s">
        <v>159</v>
      </c>
      <c r="C31" s="39">
        <v>1640</v>
      </c>
      <c r="D31" s="16">
        <v>0</v>
      </c>
      <c r="E31" s="17">
        <v>1640</v>
      </c>
    </row>
    <row r="32" spans="1:5" ht="12" customHeight="1">
      <c r="A32" s="15" t="s">
        <v>160</v>
      </c>
      <c r="B32" s="38" t="s">
        <v>161</v>
      </c>
      <c r="C32" s="39">
        <v>643</v>
      </c>
      <c r="D32" s="16">
        <v>643</v>
      </c>
      <c r="E32" s="17">
        <v>0</v>
      </c>
    </row>
    <row r="33" spans="1:5" ht="12" customHeight="1">
      <c r="A33" s="15" t="s">
        <v>162</v>
      </c>
      <c r="B33" s="38" t="s">
        <v>163</v>
      </c>
      <c r="C33" s="39">
        <v>24000</v>
      </c>
      <c r="D33" s="16">
        <v>24000</v>
      </c>
      <c r="E33" s="17">
        <v>0</v>
      </c>
    </row>
    <row r="34" spans="1:5" ht="12" customHeight="1">
      <c r="A34" s="15" t="s">
        <v>164</v>
      </c>
      <c r="B34" s="38" t="s">
        <v>165</v>
      </c>
      <c r="C34" s="39">
        <v>3838</v>
      </c>
      <c r="D34" s="16">
        <v>3838</v>
      </c>
      <c r="E34" s="17">
        <v>0</v>
      </c>
    </row>
    <row r="35" spans="1:5" ht="12" customHeight="1">
      <c r="A35" s="15" t="s">
        <v>166</v>
      </c>
      <c r="B35" s="38" t="s">
        <v>167</v>
      </c>
      <c r="C35" s="39">
        <v>885</v>
      </c>
      <c r="D35" s="16">
        <v>885</v>
      </c>
      <c r="E35" s="17">
        <v>0</v>
      </c>
    </row>
    <row r="36" spans="1:5" ht="12" customHeight="1">
      <c r="A36" s="15" t="s">
        <v>168</v>
      </c>
      <c r="B36" s="38" t="s">
        <v>169</v>
      </c>
      <c r="C36" s="39">
        <v>207</v>
      </c>
      <c r="D36" s="16">
        <v>207</v>
      </c>
      <c r="E36" s="17">
        <v>0</v>
      </c>
    </row>
    <row r="37" spans="1:5" ht="12" customHeight="1">
      <c r="A37" s="15" t="s">
        <v>170</v>
      </c>
      <c r="B37" s="38" t="s">
        <v>171</v>
      </c>
      <c r="C37" s="39">
        <v>500</v>
      </c>
      <c r="D37" s="16">
        <v>0</v>
      </c>
      <c r="E37" s="17">
        <v>500</v>
      </c>
    </row>
    <row r="38" spans="1:5" ht="12" customHeight="1">
      <c r="A38" s="15" t="s">
        <v>172</v>
      </c>
      <c r="B38" s="38" t="s">
        <v>173</v>
      </c>
      <c r="C38" s="39">
        <v>1020</v>
      </c>
      <c r="D38" s="16">
        <v>0</v>
      </c>
      <c r="E38" s="17">
        <v>1020</v>
      </c>
    </row>
    <row r="39" spans="1:5" ht="12" customHeight="1">
      <c r="A39" s="15" t="s">
        <v>174</v>
      </c>
      <c r="B39" s="38" t="s">
        <v>175</v>
      </c>
      <c r="C39" s="39">
        <v>21000</v>
      </c>
      <c r="D39" s="16">
        <v>0</v>
      </c>
      <c r="E39" s="17">
        <v>21000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H20" sqref="H20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8"/>
    </row>
    <row r="2" spans="1:7" ht="30" customHeight="1">
      <c r="A2" s="19" t="s">
        <v>176</v>
      </c>
      <c r="B2" s="19"/>
      <c r="C2" s="19"/>
      <c r="D2" s="20"/>
      <c r="E2" s="20"/>
      <c r="F2" s="20"/>
      <c r="G2" s="20"/>
    </row>
    <row r="3" spans="1:7" ht="18" customHeight="1">
      <c r="A3" s="21" t="s">
        <v>177</v>
      </c>
      <c r="B3" s="21"/>
      <c r="C3" s="21"/>
      <c r="F3" s="22"/>
      <c r="G3" s="23" t="s">
        <v>2</v>
      </c>
    </row>
    <row r="4" spans="1:7" ht="31.5" customHeight="1">
      <c r="A4" s="24" t="s">
        <v>178</v>
      </c>
      <c r="B4" s="24" t="s">
        <v>179</v>
      </c>
      <c r="C4" s="24" t="s">
        <v>9</v>
      </c>
      <c r="D4" s="25" t="s">
        <v>180</v>
      </c>
      <c r="E4" s="24" t="s">
        <v>181</v>
      </c>
      <c r="F4" s="26" t="s">
        <v>182</v>
      </c>
      <c r="G4" s="24" t="s">
        <v>183</v>
      </c>
    </row>
    <row r="5" spans="1:7" ht="21.75" customHeight="1">
      <c r="A5" s="27" t="s">
        <v>45</v>
      </c>
      <c r="B5" s="27" t="s">
        <v>45</v>
      </c>
      <c r="C5" s="28">
        <v>1</v>
      </c>
      <c r="D5" s="29">
        <f aca="true" t="shared" si="0" ref="D5:G5">C5+1</f>
        <v>2</v>
      </c>
      <c r="E5" s="29">
        <f t="shared" si="0"/>
        <v>3</v>
      </c>
      <c r="F5" s="29">
        <f t="shared" si="0"/>
        <v>4</v>
      </c>
      <c r="G5" s="29">
        <f t="shared" si="0"/>
        <v>5</v>
      </c>
    </row>
    <row r="6" spans="1:7" ht="22.5" customHeight="1">
      <c r="A6" s="30"/>
      <c r="B6" s="30" t="s">
        <v>9</v>
      </c>
      <c r="C6" s="31">
        <v>5300</v>
      </c>
      <c r="D6" s="31">
        <v>800</v>
      </c>
      <c r="E6" s="31">
        <v>4500</v>
      </c>
      <c r="F6" s="31">
        <v>0</v>
      </c>
      <c r="G6" s="32">
        <v>0</v>
      </c>
    </row>
    <row r="7" spans="1:7" ht="22.5" customHeight="1">
      <c r="A7" s="30" t="s">
        <v>184</v>
      </c>
      <c r="B7" s="30" t="s">
        <v>185</v>
      </c>
      <c r="C7" s="31">
        <v>5300</v>
      </c>
      <c r="D7" s="31">
        <v>800</v>
      </c>
      <c r="E7" s="31">
        <v>4500</v>
      </c>
      <c r="F7" s="31">
        <v>0</v>
      </c>
      <c r="G7" s="32">
        <v>0</v>
      </c>
    </row>
    <row r="8" spans="1:7" ht="22.5" customHeight="1">
      <c r="A8" s="30" t="s">
        <v>186</v>
      </c>
      <c r="B8" s="30" t="s">
        <v>187</v>
      </c>
      <c r="C8" s="31">
        <v>5300</v>
      </c>
      <c r="D8" s="31">
        <v>800</v>
      </c>
      <c r="E8" s="31">
        <v>4500</v>
      </c>
      <c r="F8" s="31">
        <v>0</v>
      </c>
      <c r="G8" s="32">
        <v>0</v>
      </c>
    </row>
    <row r="9" spans="1:7" ht="22.5" customHeight="1">
      <c r="A9" s="30" t="s">
        <v>188</v>
      </c>
      <c r="B9" s="30" t="s">
        <v>189</v>
      </c>
      <c r="C9" s="31">
        <v>0</v>
      </c>
      <c r="D9" s="31">
        <v>0</v>
      </c>
      <c r="E9" s="31">
        <v>0</v>
      </c>
      <c r="F9" s="31">
        <v>0</v>
      </c>
      <c r="G9" s="32">
        <v>0</v>
      </c>
    </row>
    <row r="10" spans="1:7" ht="12.75" customHeight="1">
      <c r="A10" s="22"/>
      <c r="B10" s="22"/>
      <c r="C10" s="22"/>
      <c r="D10" s="22"/>
      <c r="E10" s="22"/>
      <c r="F10" s="22"/>
      <c r="G10" s="22"/>
    </row>
    <row r="11" spans="1:7" ht="12.75" customHeight="1">
      <c r="A11" s="22"/>
      <c r="B11" s="22"/>
      <c r="C11" s="22"/>
      <c r="D11" s="22"/>
      <c r="E11" s="22"/>
      <c r="F11" s="22"/>
      <c r="G11" s="22"/>
    </row>
    <row r="12" spans="1:7" ht="12.75" customHeight="1">
      <c r="A12" s="22"/>
      <c r="B12" s="22"/>
      <c r="C12" s="22"/>
      <c r="D12" s="22"/>
      <c r="E12" s="22"/>
      <c r="F12" s="22"/>
      <c r="G12" s="22"/>
    </row>
    <row r="13" spans="1:7" ht="12.75" customHeight="1">
      <c r="A13" s="22"/>
      <c r="B13" s="22"/>
      <c r="C13" s="22"/>
      <c r="D13" s="22"/>
      <c r="E13" s="22"/>
      <c r="F13" s="22"/>
      <c r="G13" s="22"/>
    </row>
    <row r="14" spans="1:7" ht="12.75" customHeight="1">
      <c r="A14" s="22"/>
      <c r="B14" s="22"/>
      <c r="C14" s="22"/>
      <c r="D14" s="22"/>
      <c r="E14" s="22"/>
      <c r="F14" s="22"/>
      <c r="G14" s="22"/>
    </row>
    <row r="15" spans="5:7" ht="12.75" customHeight="1">
      <c r="E15" s="22"/>
      <c r="F15" s="22"/>
      <c r="G15" s="22"/>
    </row>
    <row r="16" spans="5:7" ht="12.75" customHeight="1">
      <c r="E16" s="22"/>
      <c r="G16" s="22"/>
    </row>
    <row r="17" spans="3:7" ht="12.75" customHeight="1">
      <c r="C17" s="22"/>
      <c r="E17" s="22"/>
      <c r="G17" s="22"/>
    </row>
    <row r="18" spans="3:7" ht="12.75" customHeight="1">
      <c r="C18" s="22"/>
      <c r="E18" s="22"/>
      <c r="G18" s="22"/>
    </row>
    <row r="19" spans="3:7" ht="12.75" customHeight="1">
      <c r="C19" s="22"/>
      <c r="G19" s="22"/>
    </row>
    <row r="20" spans="5:7" ht="12.75" customHeight="1">
      <c r="E20" s="22"/>
      <c r="G20" s="22"/>
    </row>
    <row r="24" ht="12.75" customHeight="1">
      <c r="D24" s="22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workbookViewId="0" topLeftCell="A1">
      <selection activeCell="K15" sqref="K15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190</v>
      </c>
      <c r="B2" s="2"/>
      <c r="C2" s="2"/>
      <c r="D2" s="2"/>
      <c r="E2" s="2"/>
      <c r="F2" s="3"/>
      <c r="G2" s="3"/>
    </row>
    <row r="3" spans="1:7" ht="21" customHeight="1">
      <c r="A3" s="4" t="s">
        <v>191</v>
      </c>
      <c r="B3" s="1"/>
      <c r="C3" s="1"/>
      <c r="D3" s="1"/>
      <c r="E3" s="5" t="s">
        <v>2</v>
      </c>
      <c r="F3" s="1"/>
      <c r="G3" s="1"/>
    </row>
    <row r="4" spans="1:7" ht="17.25" customHeight="1">
      <c r="A4" s="6" t="s">
        <v>56</v>
      </c>
      <c r="B4" s="7"/>
      <c r="C4" s="7" t="s">
        <v>192</v>
      </c>
      <c r="D4" s="8"/>
      <c r="E4" s="9"/>
      <c r="F4" s="1"/>
      <c r="G4" s="1"/>
    </row>
    <row r="5" spans="1:7" ht="21" customHeight="1">
      <c r="A5" s="10" t="s">
        <v>62</v>
      </c>
      <c r="B5" s="11" t="s">
        <v>63</v>
      </c>
      <c r="C5" s="12" t="s">
        <v>9</v>
      </c>
      <c r="D5" s="12" t="s">
        <v>57</v>
      </c>
      <c r="E5" s="12" t="s">
        <v>58</v>
      </c>
      <c r="F5" s="1"/>
      <c r="G5" s="1"/>
    </row>
    <row r="6" spans="1:7" ht="21" customHeight="1">
      <c r="A6" s="13" t="s">
        <v>45</v>
      </c>
      <c r="B6" s="13" t="s">
        <v>45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6"/>
      <c r="E7" s="17"/>
      <c r="F7" s="1"/>
      <c r="G7" s="1"/>
    </row>
    <row r="8" spans="1:7" ht="18.75" customHeight="1">
      <c r="A8" s="15"/>
      <c r="B8" s="15"/>
      <c r="C8" s="16"/>
      <c r="D8" s="16"/>
      <c r="E8" s="17"/>
      <c r="F8" s="1"/>
      <c r="G8" s="1"/>
    </row>
    <row r="9" spans="1:7" ht="18.75" customHeight="1">
      <c r="A9" s="15"/>
      <c r="B9" s="15"/>
      <c r="C9" s="16"/>
      <c r="D9" s="16"/>
      <c r="E9" s="17"/>
      <c r="F9" s="1"/>
      <c r="G9" s="1"/>
    </row>
    <row r="10" spans="1:7" ht="18.75" customHeight="1">
      <c r="A10" s="15"/>
      <c r="B10" s="15"/>
      <c r="C10" s="16"/>
      <c r="D10" s="16"/>
      <c r="E10" s="17"/>
      <c r="F10" s="1"/>
      <c r="G10" s="1"/>
    </row>
    <row r="11" spans="1:7" ht="18.75" customHeight="1">
      <c r="A11" s="15"/>
      <c r="B11" s="15"/>
      <c r="C11" s="16"/>
      <c r="D11" s="16"/>
      <c r="E11" s="17"/>
      <c r="F11" s="1"/>
      <c r="G11" s="1"/>
    </row>
    <row r="12" spans="1:7" ht="18.75" customHeight="1">
      <c r="A12" s="15"/>
      <c r="B12" s="15"/>
      <c r="C12" s="16"/>
      <c r="D12" s="16"/>
      <c r="E12" s="17"/>
      <c r="F12" s="1"/>
      <c r="G12" s="1"/>
    </row>
    <row r="13" spans="1:7" ht="18.75" customHeight="1">
      <c r="A13" s="15"/>
      <c r="B13" s="15"/>
      <c r="C13" s="16"/>
      <c r="D13" s="16"/>
      <c r="E13" s="17"/>
      <c r="F13" s="1"/>
      <c r="G13" s="1"/>
    </row>
    <row r="14" spans="1:7" ht="18.75" customHeight="1">
      <c r="A14" s="15"/>
      <c r="B14" s="15"/>
      <c r="C14" s="16"/>
      <c r="D14" s="16"/>
      <c r="E14" s="17"/>
      <c r="F14" s="1"/>
      <c r="G14" s="1"/>
    </row>
    <row r="15" spans="1:7" ht="18.75" customHeight="1">
      <c r="A15" s="15"/>
      <c r="B15" s="15"/>
      <c r="C15" s="16"/>
      <c r="D15" s="16"/>
      <c r="E15" s="17"/>
      <c r="F15" s="1"/>
      <c r="G15" s="1"/>
    </row>
    <row r="16" spans="1:7" ht="18.75" customHeight="1">
      <c r="A16" s="15"/>
      <c r="B16" s="15"/>
      <c r="C16" s="16"/>
      <c r="D16" s="16"/>
      <c r="E16" s="17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刘燕华</cp:lastModifiedBy>
  <dcterms:created xsi:type="dcterms:W3CDTF">2017-03-28T03:44:18Z</dcterms:created>
  <dcterms:modified xsi:type="dcterms:W3CDTF">2017-11-08T01:55:23Z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