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表1" sheetId="1" r:id="rId1"/>
  </sheets>
  <calcPr calcId="144525"/>
</workbook>
</file>

<file path=xl/sharedStrings.xml><?xml version="1.0" encoding="utf-8"?>
<sst xmlns="http://schemas.openxmlformats.org/spreadsheetml/2006/main" count="58" uniqueCount="40">
  <si>
    <t>临时救助工作总报表</t>
  </si>
  <si>
    <t>注：因数据量过大，为保证系统稳定运行，需先确定查询条件，再加载数据。</t>
  </si>
  <si>
    <t>设区市</t>
  </si>
  <si>
    <t>县（市、区）</t>
  </si>
  <si>
    <t>实施临时救助总数（含急难型、支出型和特别救助）</t>
  </si>
  <si>
    <t>按救助对象户籍地分类</t>
  </si>
  <si>
    <t>按救助对象身份类别分类</t>
  </si>
  <si>
    <t>按申请救助原因分类</t>
  </si>
  <si>
    <t>人均救助水
平（元/人次）</t>
  </si>
  <si>
    <t>本地户籍</t>
  </si>
  <si>
    <t>非本地户籍</t>
  </si>
  <si>
    <t>低保对象</t>
  </si>
  <si>
    <t>特困对象</t>
  </si>
  <si>
    <t>低保边缘家庭</t>
  </si>
  <si>
    <t>支出型困难家庭</t>
  </si>
  <si>
    <t>其他对象</t>
  </si>
  <si>
    <t>因新冠肺炎疫情
致困</t>
  </si>
  <si>
    <t>患病</t>
  </si>
  <si>
    <t>残疾</t>
  </si>
  <si>
    <t>总人次数</t>
  </si>
  <si>
    <t>总金额
（万元）</t>
  </si>
  <si>
    <t>人次数</t>
  </si>
  <si>
    <t>金额
（万元）</t>
  </si>
  <si>
    <t>全省合计</t>
  </si>
  <si>
    <t>上饶市</t>
  </si>
  <si>
    <t>设区市合计</t>
  </si>
  <si>
    <t>万年县</t>
  </si>
  <si>
    <t>三清山</t>
  </si>
  <si>
    <t>余干县</t>
  </si>
  <si>
    <t>信州区</t>
  </si>
  <si>
    <t>婺源县</t>
  </si>
  <si>
    <t>广丰区</t>
  </si>
  <si>
    <t>广信区</t>
  </si>
  <si>
    <t>弋阳县</t>
  </si>
  <si>
    <t>德兴市</t>
  </si>
  <si>
    <t>横峰县</t>
  </si>
  <si>
    <t>玉山县</t>
  </si>
  <si>
    <t>经开区</t>
  </si>
  <si>
    <t>鄱阳县</t>
  </si>
  <si>
    <t>铅山县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</si>
</sst>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1" fillId="0" borderId="0">
      <alignment vertical="center"/>
    </xf>
    <xf numFmtId="0" fontId="2" fillId="13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17" fillId="18" borderId="6" applyNumberFormat="false" applyAlignment="false" applyProtection="false">
      <alignment vertical="center"/>
    </xf>
    <xf numFmtId="0" fontId="18" fillId="20" borderId="7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" fillId="9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5" fillId="0" borderId="1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1" fillId="24" borderId="8" applyNumberFormat="false" applyFont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9" fillId="18" borderId="5" applyNumberFormat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16" fillId="17" borderId="5" applyNumberFormat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</cellStyleXfs>
  <cellXfs count="6">
    <xf numFmtId="0" fontId="0" fillId="0" borderId="0" xfId="0" applyFont="true">
      <alignment vertical="center"/>
    </xf>
    <xf numFmtId="0" fontId="0" fillId="0" borderId="0" xfId="0" applyFont="true" applyAlignment="true">
      <alignment wrapText="true"/>
    </xf>
    <xf numFmtId="1" fontId="0" fillId="0" borderId="0" xfId="0" applyNumberFormat="true" applyFont="true" applyAlignment="true">
      <alignment wrapText="true"/>
    </xf>
    <xf numFmtId="2" fontId="0" fillId="0" borderId="0" xfId="0" applyNumberFormat="true" applyFont="true" applyAlignment="true">
      <alignment wrapText="true"/>
    </xf>
    <xf numFmtId="4" fontId="0" fillId="0" borderId="0" xfId="0" applyNumberFormat="true" applyFont="true" applyAlignment="true">
      <alignment wrapText="true"/>
    </xf>
    <xf numFmtId="176" fontId="0" fillId="0" borderId="0" xfId="0" applyNumberFormat="true" applyFont="true" applyAlignment="true">
      <alignment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"/>
  <sheetViews>
    <sheetView tabSelected="1" workbookViewId="0">
      <selection activeCell="Z7" sqref="Z7"/>
    </sheetView>
  </sheetViews>
  <sheetFormatPr defaultColWidth="9" defaultRowHeight="14.25"/>
  <cols>
    <col min="25" max="25" width="11.625" customWidth="true"/>
  </cols>
  <sheetData>
    <row r="1" ht="56" customHeight="true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31" customHeight="true" spans="1: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44" customHeight="true" spans="1:25">
      <c r="A3" s="1" t="s">
        <v>2</v>
      </c>
      <c r="B3" s="1" t="s">
        <v>3</v>
      </c>
      <c r="C3" s="1" t="s">
        <v>4</v>
      </c>
      <c r="D3" s="1"/>
      <c r="E3" s="1" t="s">
        <v>5</v>
      </c>
      <c r="F3" s="1"/>
      <c r="G3" s="1"/>
      <c r="H3" s="1"/>
      <c r="I3" s="1" t="s">
        <v>6</v>
      </c>
      <c r="J3" s="1"/>
      <c r="K3" s="1"/>
      <c r="L3" s="1"/>
      <c r="M3" s="1"/>
      <c r="N3" s="1"/>
      <c r="O3" s="1"/>
      <c r="P3" s="1"/>
      <c r="Q3" s="1"/>
      <c r="R3" s="1"/>
      <c r="S3" s="1" t="s">
        <v>7</v>
      </c>
      <c r="T3" s="1"/>
      <c r="U3" s="1"/>
      <c r="V3" s="1"/>
      <c r="W3" s="1"/>
      <c r="X3" s="1"/>
      <c r="Y3" s="1" t="s">
        <v>8</v>
      </c>
    </row>
    <row r="4" ht="44" customHeight="true" spans="1:25">
      <c r="A4" s="1"/>
      <c r="B4" s="1"/>
      <c r="C4" s="1"/>
      <c r="D4" s="1"/>
      <c r="E4" s="1" t="s">
        <v>9</v>
      </c>
      <c r="F4" s="1"/>
      <c r="G4" s="1" t="s">
        <v>10</v>
      </c>
      <c r="H4" s="1"/>
      <c r="I4" s="1" t="s">
        <v>11</v>
      </c>
      <c r="J4" s="1"/>
      <c r="K4" s="1" t="s">
        <v>12</v>
      </c>
      <c r="L4" s="1"/>
      <c r="M4" s="1" t="s">
        <v>13</v>
      </c>
      <c r="N4" s="1"/>
      <c r="O4" s="1" t="s">
        <v>14</v>
      </c>
      <c r="P4" s="1"/>
      <c r="Q4" s="1" t="s">
        <v>15</v>
      </c>
      <c r="R4" s="1"/>
      <c r="S4" s="1" t="s">
        <v>16</v>
      </c>
      <c r="T4" s="1"/>
      <c r="U4" s="1" t="s">
        <v>17</v>
      </c>
      <c r="V4" s="1"/>
      <c r="W4" s="1" t="s">
        <v>18</v>
      </c>
      <c r="X4" s="1"/>
      <c r="Y4" s="1"/>
    </row>
    <row r="5" ht="44" customHeight="true" spans="1:25">
      <c r="A5" s="1"/>
      <c r="B5" s="1"/>
      <c r="C5" s="1" t="s">
        <v>19</v>
      </c>
      <c r="D5" s="1" t="s">
        <v>20</v>
      </c>
      <c r="E5" s="1" t="s">
        <v>21</v>
      </c>
      <c r="F5" s="1" t="s">
        <v>22</v>
      </c>
      <c r="G5" s="1" t="s">
        <v>21</v>
      </c>
      <c r="H5" s="1" t="s">
        <v>22</v>
      </c>
      <c r="I5" s="1" t="s">
        <v>21</v>
      </c>
      <c r="J5" s="1" t="s">
        <v>22</v>
      </c>
      <c r="K5" s="1" t="s">
        <v>21</v>
      </c>
      <c r="L5" s="1" t="s">
        <v>22</v>
      </c>
      <c r="M5" s="1" t="s">
        <v>21</v>
      </c>
      <c r="N5" s="1" t="s">
        <v>22</v>
      </c>
      <c r="O5" s="1" t="s">
        <v>21</v>
      </c>
      <c r="P5" s="1" t="s">
        <v>22</v>
      </c>
      <c r="Q5" s="1" t="s">
        <v>21</v>
      </c>
      <c r="R5" s="1" t="s">
        <v>22</v>
      </c>
      <c r="S5" s="1" t="s">
        <v>21</v>
      </c>
      <c r="T5" s="1" t="s">
        <v>22</v>
      </c>
      <c r="U5" s="1" t="s">
        <v>21</v>
      </c>
      <c r="V5" s="1" t="s">
        <v>22</v>
      </c>
      <c r="W5" s="1" t="s">
        <v>21</v>
      </c>
      <c r="X5" s="1" t="s">
        <v>22</v>
      </c>
      <c r="Y5" s="1"/>
    </row>
    <row r="6" ht="28" customHeight="true" spans="1:25">
      <c r="A6" s="1" t="s">
        <v>23</v>
      </c>
      <c r="B6" s="1"/>
      <c r="C6" s="2">
        <v>4009</v>
      </c>
      <c r="D6" s="3">
        <v>461.6465</v>
      </c>
      <c r="E6" s="2">
        <v>4009</v>
      </c>
      <c r="F6" s="3">
        <v>461.67</v>
      </c>
      <c r="G6" s="2">
        <v>0</v>
      </c>
      <c r="H6" s="2">
        <v>0</v>
      </c>
      <c r="I6" s="2">
        <v>1134</v>
      </c>
      <c r="J6" s="3">
        <v>150.48</v>
      </c>
      <c r="K6" s="2">
        <v>77</v>
      </c>
      <c r="L6" s="3">
        <v>11.23</v>
      </c>
      <c r="M6" s="2">
        <v>120</v>
      </c>
      <c r="N6" s="3">
        <v>10.13</v>
      </c>
      <c r="O6" s="2">
        <v>73</v>
      </c>
      <c r="P6" s="3">
        <v>8.38</v>
      </c>
      <c r="Q6" s="2">
        <v>2605</v>
      </c>
      <c r="R6" s="3">
        <v>281.47</v>
      </c>
      <c r="S6" s="2">
        <v>114</v>
      </c>
      <c r="T6" s="3">
        <v>12.7</v>
      </c>
      <c r="U6" s="2">
        <v>215</v>
      </c>
      <c r="V6" s="3">
        <v>81.16</v>
      </c>
      <c r="W6" s="2">
        <v>16</v>
      </c>
      <c r="X6" s="3">
        <v>4.47</v>
      </c>
      <c r="Y6" s="5">
        <f>D6*10000/C6</f>
        <v>1151.52531803442</v>
      </c>
    </row>
    <row r="7" ht="28" customHeight="true" spans="1:25">
      <c r="A7" s="1" t="s">
        <v>24</v>
      </c>
      <c r="B7" s="1" t="s">
        <v>25</v>
      </c>
      <c r="C7" s="2">
        <v>4009</v>
      </c>
      <c r="D7" s="4">
        <v>461.6465</v>
      </c>
      <c r="E7" s="2">
        <v>4009</v>
      </c>
      <c r="F7" s="3">
        <v>461.67</v>
      </c>
      <c r="G7" s="2">
        <v>0</v>
      </c>
      <c r="H7" s="2">
        <v>0</v>
      </c>
      <c r="I7" s="2">
        <v>1134</v>
      </c>
      <c r="J7" s="3">
        <v>150.48</v>
      </c>
      <c r="K7" s="2">
        <v>77</v>
      </c>
      <c r="L7" s="3">
        <v>11.23</v>
      </c>
      <c r="M7" s="2">
        <v>120</v>
      </c>
      <c r="N7" s="3">
        <v>10.13</v>
      </c>
      <c r="O7" s="2">
        <v>73</v>
      </c>
      <c r="P7" s="3">
        <v>8.38</v>
      </c>
      <c r="Q7" s="2">
        <v>2605</v>
      </c>
      <c r="R7" s="3">
        <v>281.47</v>
      </c>
      <c r="S7" s="2">
        <v>114</v>
      </c>
      <c r="T7" s="3">
        <v>12.7</v>
      </c>
      <c r="U7" s="2">
        <v>215</v>
      </c>
      <c r="V7" s="3">
        <v>81.16</v>
      </c>
      <c r="W7" s="2">
        <v>16</v>
      </c>
      <c r="X7" s="3">
        <v>4.47</v>
      </c>
      <c r="Y7" s="5">
        <f t="shared" ref="Y7:Y21" si="0">D7*10000/C7</f>
        <v>1151.52531803442</v>
      </c>
    </row>
    <row r="8" ht="28" customHeight="true" spans="1:25">
      <c r="A8" s="1"/>
      <c r="B8" s="1" t="s">
        <v>26</v>
      </c>
      <c r="C8" s="2">
        <v>1490</v>
      </c>
      <c r="D8" s="4">
        <v>141.08</v>
      </c>
      <c r="E8" s="2">
        <v>1490</v>
      </c>
      <c r="F8" s="3">
        <v>141.08</v>
      </c>
      <c r="G8" s="2">
        <v>0</v>
      </c>
      <c r="H8" s="2">
        <v>0</v>
      </c>
      <c r="I8" s="2">
        <v>496</v>
      </c>
      <c r="J8" s="3">
        <v>56.71</v>
      </c>
      <c r="K8" s="2">
        <v>36</v>
      </c>
      <c r="L8" s="3">
        <v>5.5</v>
      </c>
      <c r="M8" s="2">
        <v>5</v>
      </c>
      <c r="N8" s="3">
        <v>0.89</v>
      </c>
      <c r="O8" s="2">
        <v>12</v>
      </c>
      <c r="P8" s="3">
        <v>1.26</v>
      </c>
      <c r="Q8" s="2">
        <v>941</v>
      </c>
      <c r="R8" s="3">
        <v>76.73</v>
      </c>
      <c r="S8" s="2">
        <v>67</v>
      </c>
      <c r="T8" s="3">
        <v>3.32</v>
      </c>
      <c r="U8" s="2">
        <v>16</v>
      </c>
      <c r="V8" s="3">
        <v>6.75</v>
      </c>
      <c r="W8" s="2">
        <v>0</v>
      </c>
      <c r="X8" s="2">
        <v>0</v>
      </c>
      <c r="Y8" s="5">
        <f t="shared" si="0"/>
        <v>946.845637583893</v>
      </c>
    </row>
    <row r="9" ht="28" customHeight="true" spans="1:25">
      <c r="A9" s="1"/>
      <c r="B9" s="1" t="s">
        <v>27</v>
      </c>
      <c r="C9" s="2">
        <v>0</v>
      </c>
      <c r="D9" s="4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5" t="e">
        <f t="shared" si="0"/>
        <v>#DIV/0!</v>
      </c>
    </row>
    <row r="10" ht="28" customHeight="true" spans="1:25">
      <c r="A10" s="1"/>
      <c r="B10" s="1" t="s">
        <v>28</v>
      </c>
      <c r="C10" s="2">
        <v>181</v>
      </c>
      <c r="D10" s="4">
        <v>30.4175</v>
      </c>
      <c r="E10" s="2">
        <v>181</v>
      </c>
      <c r="F10" s="3">
        <v>30.42</v>
      </c>
      <c r="G10" s="2">
        <v>0</v>
      </c>
      <c r="H10" s="2">
        <v>0</v>
      </c>
      <c r="I10" s="2">
        <v>69</v>
      </c>
      <c r="J10" s="3">
        <v>10.17</v>
      </c>
      <c r="K10" s="2">
        <v>1</v>
      </c>
      <c r="L10" s="3">
        <v>0.99</v>
      </c>
      <c r="M10" s="2">
        <v>2</v>
      </c>
      <c r="N10" s="3">
        <v>0.18</v>
      </c>
      <c r="O10" s="2">
        <v>10</v>
      </c>
      <c r="P10" s="3">
        <v>0.58</v>
      </c>
      <c r="Q10" s="2">
        <v>99</v>
      </c>
      <c r="R10" s="3">
        <v>18.51</v>
      </c>
      <c r="S10" s="2">
        <v>26</v>
      </c>
      <c r="T10" s="3">
        <v>8.43</v>
      </c>
      <c r="U10" s="2">
        <v>40</v>
      </c>
      <c r="V10" s="3">
        <v>15.82</v>
      </c>
      <c r="W10" s="2">
        <v>0</v>
      </c>
      <c r="X10" s="2">
        <v>0</v>
      </c>
      <c r="Y10" s="5">
        <f t="shared" si="0"/>
        <v>1680.52486187845</v>
      </c>
    </row>
    <row r="11" ht="28" customHeight="true" spans="1:25">
      <c r="A11" s="1"/>
      <c r="B11" s="1" t="s">
        <v>29</v>
      </c>
      <c r="C11" s="2">
        <v>67</v>
      </c>
      <c r="D11" s="4">
        <v>14.16</v>
      </c>
      <c r="E11" s="2">
        <v>67</v>
      </c>
      <c r="F11" s="3">
        <v>14.16</v>
      </c>
      <c r="G11" s="2">
        <v>0</v>
      </c>
      <c r="H11" s="2">
        <v>0</v>
      </c>
      <c r="I11" s="2">
        <v>30</v>
      </c>
      <c r="J11" s="3">
        <v>6.67</v>
      </c>
      <c r="K11" s="2">
        <v>1</v>
      </c>
      <c r="L11" s="3">
        <v>0.26</v>
      </c>
      <c r="M11" s="2">
        <v>2</v>
      </c>
      <c r="N11" s="3">
        <v>0.5</v>
      </c>
      <c r="O11" s="2">
        <v>0</v>
      </c>
      <c r="P11" s="2">
        <v>0</v>
      </c>
      <c r="Q11" s="2">
        <v>34</v>
      </c>
      <c r="R11" s="3">
        <v>6.74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5">
        <f t="shared" si="0"/>
        <v>2113.4328358209</v>
      </c>
    </row>
    <row r="12" ht="28" customHeight="true" spans="1:25">
      <c r="A12" s="1"/>
      <c r="B12" s="1" t="s">
        <v>30</v>
      </c>
      <c r="C12" s="2">
        <v>250</v>
      </c>
      <c r="D12" s="4">
        <v>47.695</v>
      </c>
      <c r="E12" s="2">
        <v>250</v>
      </c>
      <c r="F12" s="3">
        <v>47.7</v>
      </c>
      <c r="G12" s="2">
        <v>0</v>
      </c>
      <c r="H12" s="2">
        <v>0</v>
      </c>
      <c r="I12" s="2">
        <v>24</v>
      </c>
      <c r="J12" s="3">
        <v>5.57</v>
      </c>
      <c r="K12" s="2">
        <v>6</v>
      </c>
      <c r="L12" s="3">
        <v>1.35</v>
      </c>
      <c r="M12" s="2">
        <v>2</v>
      </c>
      <c r="N12" s="3">
        <v>0.4</v>
      </c>
      <c r="O12" s="2">
        <v>6</v>
      </c>
      <c r="P12" s="3">
        <v>1.98</v>
      </c>
      <c r="Q12" s="2">
        <v>212</v>
      </c>
      <c r="R12" s="3">
        <v>38.39</v>
      </c>
      <c r="S12" s="2">
        <v>0</v>
      </c>
      <c r="T12" s="2">
        <v>0</v>
      </c>
      <c r="U12" s="2">
        <v>14</v>
      </c>
      <c r="V12" s="3">
        <v>8.57</v>
      </c>
      <c r="W12" s="2">
        <v>0</v>
      </c>
      <c r="X12" s="2">
        <v>0</v>
      </c>
      <c r="Y12" s="5">
        <f t="shared" si="0"/>
        <v>1907.8</v>
      </c>
    </row>
    <row r="13" ht="28" customHeight="true" spans="1:25">
      <c r="A13" s="1"/>
      <c r="B13" s="1" t="s">
        <v>31</v>
      </c>
      <c r="C13" s="2">
        <v>45</v>
      </c>
      <c r="D13" s="4">
        <v>3.18</v>
      </c>
      <c r="E13" s="2">
        <v>45</v>
      </c>
      <c r="F13" s="3">
        <v>3.18</v>
      </c>
      <c r="G13" s="2">
        <v>0</v>
      </c>
      <c r="H13" s="2">
        <v>0</v>
      </c>
      <c r="I13" s="2">
        <v>17</v>
      </c>
      <c r="J13" s="3">
        <v>1.78</v>
      </c>
      <c r="K13" s="2">
        <v>1</v>
      </c>
      <c r="L13" s="3">
        <v>0.17</v>
      </c>
      <c r="M13" s="2">
        <v>1</v>
      </c>
      <c r="N13" s="3">
        <v>0.17</v>
      </c>
      <c r="O13" s="2">
        <v>0</v>
      </c>
      <c r="P13" s="2">
        <v>0</v>
      </c>
      <c r="Q13" s="2">
        <v>26</v>
      </c>
      <c r="R13" s="3">
        <v>1.07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5">
        <f t="shared" si="0"/>
        <v>706.666666666667</v>
      </c>
    </row>
    <row r="14" ht="28" customHeight="true" spans="1:25">
      <c r="A14" s="1"/>
      <c r="B14" s="1" t="s">
        <v>32</v>
      </c>
      <c r="C14" s="2">
        <v>231</v>
      </c>
      <c r="D14" s="4">
        <v>31.695</v>
      </c>
      <c r="E14" s="2">
        <v>231</v>
      </c>
      <c r="F14" s="3">
        <v>31.7</v>
      </c>
      <c r="G14" s="2">
        <v>0</v>
      </c>
      <c r="H14" s="2">
        <v>0</v>
      </c>
      <c r="I14" s="2">
        <v>68</v>
      </c>
      <c r="J14" s="3">
        <v>8.38</v>
      </c>
      <c r="K14" s="2">
        <v>0</v>
      </c>
      <c r="L14" s="2">
        <v>0</v>
      </c>
      <c r="M14" s="2">
        <v>27</v>
      </c>
      <c r="N14" s="3">
        <v>2.67</v>
      </c>
      <c r="O14" s="2">
        <v>23</v>
      </c>
      <c r="P14" s="3">
        <v>2.33</v>
      </c>
      <c r="Q14" s="2">
        <v>113</v>
      </c>
      <c r="R14" s="3">
        <v>18.31</v>
      </c>
      <c r="S14" s="2">
        <v>0</v>
      </c>
      <c r="T14" s="2">
        <v>0</v>
      </c>
      <c r="U14" s="2">
        <v>73</v>
      </c>
      <c r="V14" s="3">
        <v>17.05</v>
      </c>
      <c r="W14" s="2">
        <v>9</v>
      </c>
      <c r="X14" s="3">
        <v>1.03</v>
      </c>
      <c r="Y14" s="5">
        <f t="shared" si="0"/>
        <v>1372.07792207792</v>
      </c>
    </row>
    <row r="15" ht="28" customHeight="true" spans="1:25">
      <c r="A15" s="1"/>
      <c r="B15" s="1" t="s">
        <v>33</v>
      </c>
      <c r="C15" s="2">
        <v>43</v>
      </c>
      <c r="D15" s="4">
        <v>6.365</v>
      </c>
      <c r="E15" s="2">
        <v>43</v>
      </c>
      <c r="F15" s="3">
        <v>6.37</v>
      </c>
      <c r="G15" s="2">
        <v>0</v>
      </c>
      <c r="H15" s="2">
        <v>0</v>
      </c>
      <c r="I15" s="2">
        <v>5</v>
      </c>
      <c r="J15" s="3">
        <v>0.65</v>
      </c>
      <c r="K15" s="2">
        <v>0</v>
      </c>
      <c r="L15" s="2">
        <v>0</v>
      </c>
      <c r="M15" s="2">
        <v>1</v>
      </c>
      <c r="N15" s="3">
        <v>0.08</v>
      </c>
      <c r="O15" s="2">
        <v>0</v>
      </c>
      <c r="P15" s="2">
        <v>0</v>
      </c>
      <c r="Q15" s="2">
        <v>37</v>
      </c>
      <c r="R15" s="3">
        <v>5.64</v>
      </c>
      <c r="S15" s="2">
        <v>1</v>
      </c>
      <c r="T15" s="3">
        <v>0.05</v>
      </c>
      <c r="U15" s="2">
        <v>17</v>
      </c>
      <c r="V15" s="3">
        <v>2.6</v>
      </c>
      <c r="W15" s="2">
        <v>0</v>
      </c>
      <c r="X15" s="2">
        <v>0</v>
      </c>
      <c r="Y15" s="5">
        <f t="shared" si="0"/>
        <v>1480.23255813953</v>
      </c>
    </row>
    <row r="16" ht="28" customHeight="true" spans="1:25">
      <c r="A16" s="1"/>
      <c r="B16" s="1" t="s">
        <v>34</v>
      </c>
      <c r="C16" s="2">
        <v>6</v>
      </c>
      <c r="D16" s="4">
        <v>0.3</v>
      </c>
      <c r="E16" s="2">
        <v>6</v>
      </c>
      <c r="F16" s="3">
        <v>0.3</v>
      </c>
      <c r="G16" s="2">
        <v>0</v>
      </c>
      <c r="H16" s="2">
        <v>0</v>
      </c>
      <c r="I16" s="2">
        <v>5</v>
      </c>
      <c r="J16" s="3">
        <v>0.25</v>
      </c>
      <c r="K16" s="2">
        <v>1</v>
      </c>
      <c r="L16" s="3">
        <v>0.05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5">
        <f t="shared" si="0"/>
        <v>500</v>
      </c>
    </row>
    <row r="17" ht="28" customHeight="true" spans="1:25">
      <c r="A17" s="1"/>
      <c r="B17" s="1" t="s">
        <v>35</v>
      </c>
      <c r="C17" s="2">
        <v>210</v>
      </c>
      <c r="D17" s="4">
        <v>59.769</v>
      </c>
      <c r="E17" s="2">
        <v>210</v>
      </c>
      <c r="F17" s="3">
        <v>59.77</v>
      </c>
      <c r="G17" s="2">
        <v>0</v>
      </c>
      <c r="H17" s="2">
        <v>0</v>
      </c>
      <c r="I17" s="2">
        <v>84</v>
      </c>
      <c r="J17" s="3">
        <v>26.37</v>
      </c>
      <c r="K17" s="2">
        <v>1</v>
      </c>
      <c r="L17" s="3">
        <v>0.2</v>
      </c>
      <c r="M17" s="2">
        <v>3</v>
      </c>
      <c r="N17" s="3">
        <v>0.83</v>
      </c>
      <c r="O17" s="2">
        <v>3</v>
      </c>
      <c r="P17" s="3">
        <v>0.67</v>
      </c>
      <c r="Q17" s="2">
        <v>119</v>
      </c>
      <c r="R17" s="3">
        <v>31.7</v>
      </c>
      <c r="S17" s="2">
        <v>0</v>
      </c>
      <c r="T17" s="2">
        <v>0</v>
      </c>
      <c r="U17" s="2">
        <v>47</v>
      </c>
      <c r="V17" s="3">
        <v>26.91</v>
      </c>
      <c r="W17" s="2">
        <v>7</v>
      </c>
      <c r="X17" s="3">
        <v>3.44</v>
      </c>
      <c r="Y17" s="5">
        <f t="shared" si="0"/>
        <v>2846.14285714286</v>
      </c>
    </row>
    <row r="18" ht="28" customHeight="true" spans="1:25">
      <c r="A18" s="1"/>
      <c r="B18" s="1" t="s">
        <v>36</v>
      </c>
      <c r="C18" s="2">
        <v>544</v>
      </c>
      <c r="D18" s="4">
        <v>31.72</v>
      </c>
      <c r="E18" s="2">
        <v>544</v>
      </c>
      <c r="F18" s="3">
        <v>31.72</v>
      </c>
      <c r="G18" s="2">
        <v>0</v>
      </c>
      <c r="H18" s="2">
        <v>0</v>
      </c>
      <c r="I18" s="2">
        <v>193</v>
      </c>
      <c r="J18" s="3">
        <v>11.78</v>
      </c>
      <c r="K18" s="2">
        <v>21</v>
      </c>
      <c r="L18" s="3">
        <v>1.17</v>
      </c>
      <c r="M18" s="2">
        <v>27</v>
      </c>
      <c r="N18" s="3">
        <v>0.93</v>
      </c>
      <c r="O18" s="2">
        <v>15</v>
      </c>
      <c r="P18" s="3">
        <v>0.86</v>
      </c>
      <c r="Q18" s="2">
        <v>288</v>
      </c>
      <c r="R18" s="3">
        <v>16.98</v>
      </c>
      <c r="S18" s="2">
        <v>20</v>
      </c>
      <c r="T18" s="3">
        <v>0.9</v>
      </c>
      <c r="U18" s="2">
        <v>1</v>
      </c>
      <c r="V18" s="2">
        <v>1</v>
      </c>
      <c r="W18" s="2">
        <v>0</v>
      </c>
      <c r="X18" s="2">
        <v>0</v>
      </c>
      <c r="Y18" s="5">
        <f t="shared" si="0"/>
        <v>583.088235294118</v>
      </c>
    </row>
    <row r="19" ht="28" customHeight="true" spans="1:25">
      <c r="A19" s="1"/>
      <c r="B19" s="1" t="s">
        <v>37</v>
      </c>
      <c r="C19" s="2">
        <v>0</v>
      </c>
      <c r="D19" s="4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5" t="e">
        <f t="shared" si="0"/>
        <v>#DIV/0!</v>
      </c>
    </row>
    <row r="20" ht="28" customHeight="true" spans="1:25">
      <c r="A20" s="1"/>
      <c r="B20" s="1" t="s">
        <v>38</v>
      </c>
      <c r="C20" s="2">
        <v>156</v>
      </c>
      <c r="D20" s="4">
        <v>28.565</v>
      </c>
      <c r="E20" s="2">
        <v>156</v>
      </c>
      <c r="F20" s="3">
        <v>28.57</v>
      </c>
      <c r="G20" s="2">
        <v>0</v>
      </c>
      <c r="H20" s="2">
        <v>0</v>
      </c>
      <c r="I20" s="2">
        <v>41</v>
      </c>
      <c r="J20" s="3">
        <v>7.68</v>
      </c>
      <c r="K20" s="2">
        <v>2</v>
      </c>
      <c r="L20" s="3">
        <v>0.33</v>
      </c>
      <c r="M20" s="2">
        <v>2</v>
      </c>
      <c r="N20" s="3">
        <v>0.47</v>
      </c>
      <c r="O20" s="2">
        <v>4</v>
      </c>
      <c r="P20" s="3">
        <v>0.7</v>
      </c>
      <c r="Q20" s="2">
        <v>107</v>
      </c>
      <c r="R20" s="3">
        <v>19.39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5">
        <f t="shared" si="0"/>
        <v>1831.08974358974</v>
      </c>
    </row>
    <row r="21" ht="28" customHeight="true" spans="1:25">
      <c r="A21" s="1"/>
      <c r="B21" s="1" t="s">
        <v>39</v>
      </c>
      <c r="C21" s="2">
        <v>786</v>
      </c>
      <c r="D21" s="4">
        <v>66.7</v>
      </c>
      <c r="E21" s="2">
        <v>786</v>
      </c>
      <c r="F21" s="3">
        <v>66.7</v>
      </c>
      <c r="G21" s="2">
        <v>0</v>
      </c>
      <c r="H21" s="2">
        <v>0</v>
      </c>
      <c r="I21" s="2">
        <v>102</v>
      </c>
      <c r="J21" s="3">
        <v>14.47</v>
      </c>
      <c r="K21" s="2">
        <v>7</v>
      </c>
      <c r="L21" s="3">
        <v>1.21</v>
      </c>
      <c r="M21" s="2">
        <v>48</v>
      </c>
      <c r="N21" s="3">
        <v>3.01</v>
      </c>
      <c r="O21" s="2">
        <v>0</v>
      </c>
      <c r="P21" s="2">
        <v>0</v>
      </c>
      <c r="Q21" s="2">
        <v>629</v>
      </c>
      <c r="R21" s="3">
        <v>48.01</v>
      </c>
      <c r="S21" s="2">
        <v>0</v>
      </c>
      <c r="T21" s="2">
        <v>0</v>
      </c>
      <c r="U21" s="2">
        <v>7</v>
      </c>
      <c r="V21" s="3">
        <v>2.46</v>
      </c>
      <c r="W21" s="2">
        <v>0</v>
      </c>
      <c r="X21" s="2">
        <v>0</v>
      </c>
      <c r="Y21" s="5">
        <f t="shared" si="0"/>
        <v>848.600508905852</v>
      </c>
    </row>
  </sheetData>
  <mergeCells count="21">
    <mergeCell ref="A1:Y1"/>
    <mergeCell ref="A2:Y2"/>
    <mergeCell ref="E3:H3"/>
    <mergeCell ref="I3:R3"/>
    <mergeCell ref="S3:X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6:B6"/>
    <mergeCell ref="A3:A5"/>
    <mergeCell ref="A7:A21"/>
    <mergeCell ref="B3:B5"/>
    <mergeCell ref="Y3:Y5"/>
    <mergeCell ref="C3:D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罗词辉</cp:lastModifiedBy>
  <dcterms:created xsi:type="dcterms:W3CDTF">2023-03-07T18:51:00Z</dcterms:created>
  <dcterms:modified xsi:type="dcterms:W3CDTF">2023-03-07T18:54:42Z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