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8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<sst xmlns="http://schemas.openxmlformats.org/spreadsheetml/2006/main" count="23" uniqueCount="20">
  <si>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20221007岗位修正系数表</t>
  </si>
  <si>
    <t>考场号</t>
  </si>
  <si>
    <t>应考人数</t>
  </si>
  <si>
    <t>实考人数</t>
  </si>
  <si>
    <t>最高分</t>
  </si>
  <si>
    <t>最低分</t>
  </si>
  <si>
    <t>畸低分</t>
  </si>
  <si>
    <t>面试考场有效总成绩之和</t>
  </si>
  <si>
    <t>面试小组平均分</t>
  </si>
  <si>
    <t>岗位实考人数</t>
  </si>
  <si>
    <t>20221007
岗位有效总成绩之和</t>
  </si>
  <si>
    <t>20221007
岗位平均分</t>
  </si>
  <si>
    <t>修正系数</t>
  </si>
  <si>
    <t>1考场</t>
  </si>
  <si>
    <t>/</t>
  </si>
  <si>
    <t>2考场</t>
  </si>
  <si>
    <t>3考场</t>
  </si>
  <si>
    <t>4考场</t>
  </si>
  <si>
    <t>5考场</t>
  </si>
  <si>
    <r>
      <t>备注</t>
    </r>
    <r>
      <rPr>
        <sz val="12"/>
        <rFont val="宋体"/>
        <family val="0"/>
      </rPr>
      <t>：城市管理执法辅助人员1岗位共有91人入闱面试，需要3个面试考官小组(1、2、3考场)共同完成面试，城市管理执法辅助人员2岗位共有46人入闱面试，需要2个面试考官小组(4、5考场)共同完成面试，由于各面试小组考官起评分的标准不一致，可能造成评分误差。为了保证面试成绩的公平、公正，应对上述误差进行修正，修正系数及考生最后得分计算方式如下：
考生最后得分=考生在面试小组得分×修正系数。 
修正系数=同一职位全部考生平均分÷考生所在面试小组的考生平均分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</si>
</sst>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0_ "/>
  </numFmts>
  <fonts count="44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41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9" fillId="16" borderId="7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SheetLayoutView="100" workbookViewId="0" topLeftCell="A1">
      <selection activeCell="E3" sqref="E3"/>
    </sheetView>
  </sheetViews>
  <sheetFormatPr defaultColWidth="9.00390625" defaultRowHeight="14.25"/>
  <cols>
    <col min="4" max="4" width="9.125" style="0" bestFit="1" customWidth="1"/>
    <col min="6" max="6" width="7.875" style="0" customWidth="1"/>
    <col min="7" max="7" width="11.375" style="0" bestFit="1" customWidth="1"/>
    <col min="8" max="8" width="11.875" style="0" bestFit="1" customWidth="1"/>
    <col min="10" max="10" width="14.625" style="0" bestFit="1" customWidth="1"/>
    <col min="11" max="11" width="11.875" style="0" bestFit="1" customWidth="1"/>
    <col min="12" max="12" width="10.375" style="0" bestFit="1" customWidth="1"/>
  </cols>
  <sheetData>
    <row r="1" spans="1:12" ht="42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9"/>
    </row>
    <row r="2" spans="1:12" ht="47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15.75">
      <c r="A3" s="3" t="s">
        <v>13</v>
      </c>
      <c r="B3" s="3">
        <v>30</v>
      </c>
      <c r="C3" s="3">
        <v>28</v>
      </c>
      <c r="D3" s="4">
        <v>86</v>
      </c>
      <c r="E3" s="3">
        <v>46.33</v>
      </c>
      <c r="F3" s="3" t="s">
        <v>14</v>
      </c>
      <c r="G3" s="3">
        <v>1705.33</v>
      </c>
      <c r="H3" s="8">
        <f>G3/26</f>
        <v>65.58961538461539</v>
      </c>
      <c r="I3" s="10">
        <v>85</v>
      </c>
      <c r="J3" s="8">
        <v>5621.33</v>
      </c>
      <c r="K3" s="8">
        <v>67.7269</v>
      </c>
      <c r="L3" s="8">
        <f aca="true" t="shared" si="0" ref="L3:L7">K3/H3</f>
        <v>1.0325857165475303</v>
      </c>
    </row>
    <row r="4" spans="1:12" ht="15.75">
      <c r="A4" s="3" t="s">
        <v>15</v>
      </c>
      <c r="B4" s="3">
        <v>30</v>
      </c>
      <c r="C4" s="3">
        <v>28</v>
      </c>
      <c r="D4" s="4">
        <v>76.67</v>
      </c>
      <c r="E4" s="3">
        <v>53.67</v>
      </c>
      <c r="F4" s="3" t="s">
        <v>14</v>
      </c>
      <c r="G4" s="3">
        <v>1742.01</v>
      </c>
      <c r="H4" s="8">
        <f>G4/26</f>
        <v>67.00038461538462</v>
      </c>
      <c r="I4" s="10">
        <v>85</v>
      </c>
      <c r="J4" s="8">
        <v>5621.33</v>
      </c>
      <c r="K4" s="8">
        <v>67.7269</v>
      </c>
      <c r="L4" s="8">
        <f t="shared" si="0"/>
        <v>1.0108434509560795</v>
      </c>
    </row>
    <row r="5" spans="1:12" ht="15.75">
      <c r="A5" s="3" t="s">
        <v>16</v>
      </c>
      <c r="B5" s="3">
        <v>31</v>
      </c>
      <c r="C5" s="3">
        <v>29</v>
      </c>
      <c r="D5" s="4">
        <v>89</v>
      </c>
      <c r="E5" s="3">
        <v>31.33</v>
      </c>
      <c r="F5" s="3" t="s">
        <v>14</v>
      </c>
      <c r="G5" s="3">
        <v>1911.32</v>
      </c>
      <c r="H5" s="8">
        <f>G5/27</f>
        <v>70.78962962962963</v>
      </c>
      <c r="I5" s="10">
        <v>85</v>
      </c>
      <c r="J5" s="8">
        <v>5621.33</v>
      </c>
      <c r="K5" s="8">
        <v>67.7269</v>
      </c>
      <c r="L5" s="8">
        <f t="shared" si="0"/>
        <v>0.9567347696879643</v>
      </c>
    </row>
    <row r="6" spans="1:12" ht="15.75">
      <c r="A6" s="3" t="s">
        <v>17</v>
      </c>
      <c r="B6" s="3">
        <v>23</v>
      </c>
      <c r="C6" s="3">
        <v>21</v>
      </c>
      <c r="D6" s="4">
        <v>83.33</v>
      </c>
      <c r="E6" s="3">
        <v>60.33</v>
      </c>
      <c r="F6" s="3" t="s">
        <v>14</v>
      </c>
      <c r="G6" s="3">
        <v>1412.68</v>
      </c>
      <c r="H6" s="8">
        <f>G6/19</f>
        <v>74.35157894736842</v>
      </c>
      <c r="I6" s="10">
        <v>43</v>
      </c>
      <c r="J6" s="8">
        <v>2911.99</v>
      </c>
      <c r="K6" s="8">
        <f>J6/40</f>
        <v>72.79974999999999</v>
      </c>
      <c r="L6" s="8">
        <f t="shared" si="0"/>
        <v>0.9791285004388819</v>
      </c>
    </row>
    <row r="7" spans="1:12" ht="15.75">
      <c r="A7" s="3" t="s">
        <v>18</v>
      </c>
      <c r="B7" s="3">
        <v>23</v>
      </c>
      <c r="C7" s="3">
        <v>22</v>
      </c>
      <c r="D7" s="4">
        <v>84</v>
      </c>
      <c r="E7" s="3">
        <v>31.67</v>
      </c>
      <c r="F7" s="3">
        <v>11</v>
      </c>
      <c r="G7" s="3">
        <v>1355.65</v>
      </c>
      <c r="H7" s="8">
        <f>G7/19</f>
        <v>71.35000000000001</v>
      </c>
      <c r="I7" s="10">
        <v>43</v>
      </c>
      <c r="J7" s="8">
        <v>2911.99</v>
      </c>
      <c r="K7" s="8">
        <f>J7/40</f>
        <v>72.79974999999999</v>
      </c>
      <c r="L7" s="8">
        <f t="shared" si="0"/>
        <v>1.0203188507358092</v>
      </c>
    </row>
    <row r="8" spans="1:12" ht="18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33.5" customHeight="1">
      <c r="A9" s="6" t="s">
        <v>19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8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</sheetData>
  <sheetProtection/>
  <mergeCells count="2">
    <mergeCell ref="A1:L1"/>
    <mergeCell ref="A9:L9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冯火凤</cp:lastModifiedBy>
  <dcterms:created xsi:type="dcterms:W3CDTF">2018-05-26T11:28:41Z</dcterms:created>
  <dcterms:modified xsi:type="dcterms:W3CDTF">2022-10-12T10:32:36Z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