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<sst xmlns="http://schemas.openxmlformats.org/spreadsheetml/2006/main" count="43" uniqueCount="33">
  <si>
    <t>附件</t>
  </si>
  <si>
    <t>“三公”经费季报统计表</t>
  </si>
  <si>
    <t xml:space="preserve">     单位：万元、人次、辆</t>
  </si>
  <si>
    <t>项目</t>
  </si>
  <si>
    <t>总计</t>
  </si>
  <si>
    <t>所属事业单位合计</t>
  </si>
  <si>
    <t>预算安排情况</t>
  </si>
  <si>
    <t>实际执行情况</t>
  </si>
  <si>
    <t>上年同期执行情况</t>
  </si>
  <si>
    <t>“三公”经费合计支出数</t>
  </si>
  <si>
    <t>因公出国（境）费用</t>
  </si>
  <si>
    <t>支出数</t>
  </si>
  <si>
    <t>人次</t>
  </si>
  <si>
    <t>公务接待费</t>
  </si>
  <si>
    <t>公务用车购置及运行维护费</t>
  </si>
  <si>
    <t>支出数小计</t>
  </si>
  <si>
    <t>购置费</t>
  </si>
  <si>
    <t>新购车辆</t>
  </si>
  <si>
    <t>运维费</t>
  </si>
  <si>
    <t>车辆</t>
  </si>
  <si>
    <t>会议费</t>
  </si>
  <si>
    <t>培训费</t>
  </si>
  <si>
    <t>其他办公经费</t>
  </si>
  <si>
    <t>填表人：</t>
  </si>
  <si>
    <t>联系电话：</t>
  </si>
  <si>
    <t>填报日期：     年  月  日</t>
  </si>
  <si>
    <t>注：1.本表数据支出数按年初部门预算及预算执行中列支上述经济分类科目的支出数（包括基本支出和项目支出）填报。</t>
  </si>
  <si>
    <t xml:space="preserve">    2.参照公务员法管理事业单位在“事业单位”栏次填报。</t>
  </si>
  <si>
    <t xml:space="preserve">    3.本表“预算安排情况”支出数按年初部门预算反映的全年数与预算执行中追加数之和填报，有关人次、车辆如年初预算中没有数据，可不填报。</t>
  </si>
  <si>
    <t xml:space="preserve">    4.本表中金额数据四舍五入后保留2位小数。</t>
  </si>
  <si>
    <t>编报单位：（市公安局）</t>
  </si>
  <si>
    <t>本级行政机关（含后勤中心）</t>
  </si>
  <si>
    <t xml:space="preserve">  (2016 年1-12月)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</si>
</sst>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24">
    <font>
      <sz val="12"/>
      <name val="宋体"/>
      <family val="0"/>
    </font>
    <font>
      <sz val="10"/>
      <name val="宋体"/>
      <family val="0"/>
    </font>
    <font>
      <sz val="12"/>
      <name val="仿宋_GB2312"/>
      <family val="3"/>
    </font>
    <font>
      <sz val="10"/>
      <name val="仿宋_GB2312"/>
      <family val="3"/>
    </font>
    <font>
      <b/>
      <sz val="16"/>
      <name val="仿宋_GB2312"/>
      <family val="3"/>
    </font>
    <font>
      <sz val="11"/>
      <name val="仿宋_GB2312"/>
      <family val="3"/>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7" fillId="17"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21" fillId="22" borderId="0" applyNumberFormat="0" applyBorder="0" applyAlignment="0" applyProtection="0"/>
    <xf numFmtId="0" fontId="22" fillId="16" borderId="8" applyNumberFormat="0" applyAlignment="0" applyProtection="0"/>
    <xf numFmtId="0" fontId="23" fillId="7" borderId="5" applyNumberFormat="0" applyAlignment="0" applyProtection="0"/>
    <xf numFmtId="0" fontId="0" fillId="23" borderId="9" applyNumberFormat="0" applyFont="0" applyAlignment="0" applyProtection="0"/>
  </cellStyleXfs>
  <cellXfs count="35">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vertical="center" wrapText="1"/>
    </xf>
    <xf numFmtId="49" fontId="3" fillId="0" borderId="0" xfId="0" applyNumberFormat="1" applyFont="1" applyAlignment="1">
      <alignment vertical="center"/>
    </xf>
    <xf numFmtId="0" fontId="4" fillId="0" borderId="0" xfId="0" applyFont="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5" fillId="0" borderId="10" xfId="0" applyFont="1" applyBorder="1" applyAlignment="1">
      <alignment vertical="center"/>
    </xf>
    <xf numFmtId="0" fontId="5" fillId="0" borderId="11" xfId="0" applyFont="1" applyBorder="1" applyAlignment="1">
      <alignment horizontal="center" vertical="center" wrapText="1"/>
    </xf>
    <xf numFmtId="0" fontId="5" fillId="0" borderId="0" xfId="0" applyFont="1" applyBorder="1" applyAlignment="1">
      <alignment vertical="center"/>
    </xf>
    <xf numFmtId="0" fontId="5" fillId="0" borderId="12" xfId="0" applyFont="1" applyBorder="1" applyAlignment="1">
      <alignment vertical="center"/>
    </xf>
    <xf numFmtId="0" fontId="2" fillId="0" borderId="13" xfId="0" applyFont="1" applyBorder="1" applyAlignment="1">
      <alignment vertical="center"/>
    </xf>
    <xf numFmtId="0" fontId="5" fillId="0" borderId="11" xfId="0" applyFont="1"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1" xfId="0" applyFont="1" applyBorder="1" applyAlignment="1">
      <alignment vertical="center"/>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1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9" xfId="0" applyFont="1" applyBorder="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5"/>
  <sheetViews>
    <sheetView tabSelected="1" zoomScaleSheetLayoutView="100" zoomScalePageLayoutView="0" workbookViewId="0" topLeftCell="A1">
      <selection activeCell="I6" sqref="I6"/>
    </sheetView>
  </sheetViews>
  <sheetFormatPr defaultColWidth="9.00390625" defaultRowHeight="14.25"/>
  <cols>
    <col min="4" max="12" width="9.625" style="0" customWidth="1"/>
  </cols>
  <sheetData>
    <row r="1" spans="1:12" ht="14.25">
      <c r="A1" s="5" t="s">
        <v>0</v>
      </c>
      <c r="B1" s="5"/>
      <c r="C1" s="5"/>
      <c r="D1" s="5"/>
      <c r="E1" s="5"/>
      <c r="F1" s="5"/>
      <c r="G1" s="5"/>
      <c r="H1" s="5"/>
      <c r="I1" s="5"/>
      <c r="J1" s="5"/>
      <c r="K1" s="5"/>
      <c r="L1" s="5"/>
    </row>
    <row r="2" spans="1:12" ht="25.5" customHeight="1">
      <c r="A2" s="33" t="s">
        <v>1</v>
      </c>
      <c r="B2" s="33"/>
      <c r="C2" s="33"/>
      <c r="D2" s="33"/>
      <c r="E2" s="33"/>
      <c r="F2" s="33"/>
      <c r="G2" s="33"/>
      <c r="H2" s="33"/>
      <c r="I2" s="33"/>
      <c r="J2" s="33"/>
      <c r="K2" s="33"/>
      <c r="L2" s="33"/>
    </row>
    <row r="3" spans="1:12" ht="20.25">
      <c r="A3" s="9"/>
      <c r="B3" s="9"/>
      <c r="C3" s="9"/>
      <c r="D3" s="9"/>
      <c r="E3" s="34" t="s">
        <v>32</v>
      </c>
      <c r="F3" s="34"/>
      <c r="G3" s="34"/>
      <c r="H3" s="34"/>
      <c r="I3" s="9"/>
      <c r="J3" s="9"/>
      <c r="K3" s="9"/>
      <c r="L3" s="9"/>
    </row>
    <row r="4" spans="1:12" ht="14.25">
      <c r="A4" s="5" t="s">
        <v>30</v>
      </c>
      <c r="B4" s="5"/>
      <c r="C4" s="5"/>
      <c r="D4" s="5"/>
      <c r="E4" s="16"/>
      <c r="F4" s="16"/>
      <c r="G4" s="16"/>
      <c r="H4" s="16"/>
      <c r="I4" s="5"/>
      <c r="J4" s="5" t="s">
        <v>2</v>
      </c>
      <c r="K4" s="5"/>
      <c r="L4" s="5"/>
    </row>
    <row r="5" spans="1:14" ht="16.5" customHeight="1">
      <c r="A5" s="26" t="s">
        <v>3</v>
      </c>
      <c r="B5" s="26"/>
      <c r="C5" s="26"/>
      <c r="D5" s="26" t="s">
        <v>4</v>
      </c>
      <c r="E5" s="26"/>
      <c r="F5" s="26"/>
      <c r="G5" s="26" t="s">
        <v>31</v>
      </c>
      <c r="H5" s="26"/>
      <c r="I5" s="26"/>
      <c r="J5" s="26" t="s">
        <v>5</v>
      </c>
      <c r="K5" s="26"/>
      <c r="L5" s="26"/>
      <c r="M5" s="1"/>
      <c r="N5" s="2"/>
    </row>
    <row r="6" spans="1:13" ht="27">
      <c r="A6" s="26"/>
      <c r="B6" s="26"/>
      <c r="C6" s="26"/>
      <c r="D6" s="10" t="s">
        <v>6</v>
      </c>
      <c r="E6" s="10" t="s">
        <v>7</v>
      </c>
      <c r="F6" s="10" t="s">
        <v>8</v>
      </c>
      <c r="G6" s="10" t="s">
        <v>6</v>
      </c>
      <c r="H6" s="10" t="s">
        <v>7</v>
      </c>
      <c r="I6" s="10" t="s">
        <v>8</v>
      </c>
      <c r="J6" s="10" t="s">
        <v>6</v>
      </c>
      <c r="K6" s="10" t="s">
        <v>7</v>
      </c>
      <c r="L6" s="10" t="s">
        <v>8</v>
      </c>
      <c r="M6" s="1"/>
    </row>
    <row r="7" spans="1:13" ht="19.5" customHeight="1">
      <c r="A7" s="26" t="s">
        <v>9</v>
      </c>
      <c r="B7" s="26"/>
      <c r="C7" s="26"/>
      <c r="D7" s="11">
        <f>D8+D10+D12</f>
        <v>1246.1000000000001</v>
      </c>
      <c r="E7" s="11">
        <f>H7+K7</f>
        <v>1185.64</v>
      </c>
      <c r="F7" s="11">
        <f>I7+L7</f>
        <v>1193.81</v>
      </c>
      <c r="G7" s="11">
        <f aca="true" t="shared" si="0" ref="G7:L7">G8+G10+G12</f>
        <v>1200.1000000000001</v>
      </c>
      <c r="H7" s="11">
        <f t="shared" si="0"/>
        <v>1154.92</v>
      </c>
      <c r="I7" s="11">
        <f t="shared" si="0"/>
        <v>1162.3</v>
      </c>
      <c r="J7" s="11">
        <f t="shared" si="0"/>
        <v>46</v>
      </c>
      <c r="K7" s="11">
        <f t="shared" si="0"/>
        <v>30.72</v>
      </c>
      <c r="L7" s="11">
        <f t="shared" si="0"/>
        <v>31.509999999999998</v>
      </c>
      <c r="M7" s="1"/>
    </row>
    <row r="8" spans="1:12" ht="19.5" customHeight="1">
      <c r="A8" s="26" t="s">
        <v>10</v>
      </c>
      <c r="B8" s="26" t="s">
        <v>11</v>
      </c>
      <c r="C8" s="26"/>
      <c r="D8" s="12"/>
      <c r="E8" s="11">
        <f aca="true" t="shared" si="1" ref="E8:E20">H8+K8</f>
        <v>0</v>
      </c>
      <c r="F8" s="11">
        <f aca="true" t="shared" si="2" ref="F8:F20">I8+L8</f>
        <v>0</v>
      </c>
      <c r="G8" s="12"/>
      <c r="H8" s="12"/>
      <c r="I8" s="12"/>
      <c r="J8" s="12"/>
      <c r="K8" s="12"/>
      <c r="L8" s="12"/>
    </row>
    <row r="9" spans="1:12" ht="19.5" customHeight="1">
      <c r="A9" s="26"/>
      <c r="B9" s="26" t="s">
        <v>12</v>
      </c>
      <c r="C9" s="26"/>
      <c r="D9" s="12"/>
      <c r="E9" s="11">
        <f t="shared" si="1"/>
        <v>0</v>
      </c>
      <c r="F9" s="11">
        <f t="shared" si="2"/>
        <v>0</v>
      </c>
      <c r="G9" s="12"/>
      <c r="H9" s="12"/>
      <c r="I9" s="12"/>
      <c r="J9" s="12"/>
      <c r="K9" s="12"/>
      <c r="L9" s="12"/>
    </row>
    <row r="10" spans="1:12" ht="19.5" customHeight="1">
      <c r="A10" s="26" t="s">
        <v>13</v>
      </c>
      <c r="B10" s="26" t="s">
        <v>11</v>
      </c>
      <c r="C10" s="26"/>
      <c r="D10" s="12">
        <v>197.9</v>
      </c>
      <c r="E10" s="11">
        <f t="shared" si="1"/>
        <v>181.42</v>
      </c>
      <c r="F10" s="11">
        <f t="shared" si="2"/>
        <v>184.01</v>
      </c>
      <c r="G10" s="12">
        <v>181.9</v>
      </c>
      <c r="H10" s="12">
        <v>171.26</v>
      </c>
      <c r="I10" s="12">
        <v>173.65</v>
      </c>
      <c r="J10" s="12">
        <v>16</v>
      </c>
      <c r="K10" s="12">
        <v>10.16</v>
      </c>
      <c r="L10" s="12">
        <v>10.36</v>
      </c>
    </row>
    <row r="11" spans="1:12" ht="19.5" customHeight="1">
      <c r="A11" s="26"/>
      <c r="B11" s="26" t="s">
        <v>12</v>
      </c>
      <c r="C11" s="26"/>
      <c r="D11" s="12"/>
      <c r="E11" s="11">
        <f t="shared" si="1"/>
        <v>3269</v>
      </c>
      <c r="F11" s="11">
        <f t="shared" si="2"/>
        <v>3285</v>
      </c>
      <c r="G11" s="12"/>
      <c r="H11" s="12">
        <v>2983</v>
      </c>
      <c r="I11" s="12">
        <v>2995</v>
      </c>
      <c r="J11" s="12"/>
      <c r="K11" s="12">
        <v>286</v>
      </c>
      <c r="L11" s="12">
        <v>290</v>
      </c>
    </row>
    <row r="12" spans="1:12" ht="19.5" customHeight="1">
      <c r="A12" s="26" t="s">
        <v>14</v>
      </c>
      <c r="B12" s="26" t="s">
        <v>15</v>
      </c>
      <c r="C12" s="26"/>
      <c r="D12" s="12">
        <f>D13+D15</f>
        <v>1048.2</v>
      </c>
      <c r="E12" s="11">
        <f t="shared" si="1"/>
        <v>1004.2199999999999</v>
      </c>
      <c r="F12" s="11">
        <f t="shared" si="2"/>
        <v>1009.8</v>
      </c>
      <c r="G12" s="12">
        <f>G13+G15</f>
        <v>1018.2</v>
      </c>
      <c r="H12" s="12">
        <v>983.66</v>
      </c>
      <c r="I12" s="12">
        <v>988.65</v>
      </c>
      <c r="J12" s="12">
        <f>J13+J15</f>
        <v>30</v>
      </c>
      <c r="K12" s="12">
        <v>20.56</v>
      </c>
      <c r="L12" s="12">
        <v>21.15</v>
      </c>
    </row>
    <row r="13" spans="1:12" ht="19.5" customHeight="1">
      <c r="A13" s="26"/>
      <c r="B13" s="26" t="s">
        <v>16</v>
      </c>
      <c r="C13" s="11" t="s">
        <v>11</v>
      </c>
      <c r="D13" s="12"/>
      <c r="E13" s="11">
        <f t="shared" si="1"/>
        <v>0</v>
      </c>
      <c r="F13" s="11">
        <f t="shared" si="2"/>
        <v>0</v>
      </c>
      <c r="G13" s="12"/>
      <c r="H13" s="12"/>
      <c r="I13" s="12"/>
      <c r="J13" s="12"/>
      <c r="K13" s="12"/>
      <c r="L13" s="12"/>
    </row>
    <row r="14" spans="1:12" ht="19.5" customHeight="1">
      <c r="A14" s="26"/>
      <c r="B14" s="26"/>
      <c r="C14" s="12" t="s">
        <v>17</v>
      </c>
      <c r="D14" s="12"/>
      <c r="E14" s="11">
        <f t="shared" si="1"/>
        <v>0</v>
      </c>
      <c r="F14" s="11">
        <f t="shared" si="2"/>
        <v>0</v>
      </c>
      <c r="G14" s="12"/>
      <c r="H14" s="12"/>
      <c r="I14" s="12"/>
      <c r="J14" s="12"/>
      <c r="K14" s="12"/>
      <c r="L14" s="12"/>
    </row>
    <row r="15" spans="1:12" ht="19.5" customHeight="1">
      <c r="A15" s="26"/>
      <c r="B15" s="28" t="s">
        <v>18</v>
      </c>
      <c r="C15" s="12" t="s">
        <v>11</v>
      </c>
      <c r="D15" s="12">
        <v>1048.2</v>
      </c>
      <c r="E15" s="11">
        <f t="shared" si="1"/>
        <v>1004.2199999999999</v>
      </c>
      <c r="F15" s="11">
        <f t="shared" si="2"/>
        <v>1009.8</v>
      </c>
      <c r="G15" s="12">
        <v>1018.2</v>
      </c>
      <c r="H15" s="12">
        <v>983.66</v>
      </c>
      <c r="I15" s="12">
        <v>988.65</v>
      </c>
      <c r="J15" s="12">
        <v>30</v>
      </c>
      <c r="K15" s="12">
        <v>20.56</v>
      </c>
      <c r="L15" s="12">
        <v>21.15</v>
      </c>
    </row>
    <row r="16" spans="1:12" ht="19.5" customHeight="1">
      <c r="A16" s="27"/>
      <c r="B16" s="29"/>
      <c r="C16" s="18" t="s">
        <v>19</v>
      </c>
      <c r="D16" s="18"/>
      <c r="E16" s="11">
        <f t="shared" si="1"/>
        <v>314</v>
      </c>
      <c r="F16" s="11">
        <f t="shared" si="2"/>
        <v>314</v>
      </c>
      <c r="G16" s="18"/>
      <c r="H16" s="18">
        <v>310</v>
      </c>
      <c r="I16" s="18">
        <v>310</v>
      </c>
      <c r="J16" s="18"/>
      <c r="K16" s="18">
        <v>4</v>
      </c>
      <c r="L16" s="18">
        <v>4</v>
      </c>
    </row>
    <row r="17" spans="1:12" ht="19.5" customHeight="1">
      <c r="A17" s="13"/>
      <c r="B17" s="17"/>
      <c r="C17" s="20"/>
      <c r="D17" s="20"/>
      <c r="E17" s="11">
        <f t="shared" si="1"/>
        <v>0</v>
      </c>
      <c r="F17" s="11">
        <f t="shared" si="2"/>
        <v>0</v>
      </c>
      <c r="G17" s="20"/>
      <c r="H17" s="20"/>
      <c r="I17" s="20"/>
      <c r="J17" s="20"/>
      <c r="K17" s="20"/>
      <c r="L17" s="20"/>
    </row>
    <row r="18" spans="1:12" ht="19.5" customHeight="1">
      <c r="A18" s="30" t="s">
        <v>20</v>
      </c>
      <c r="B18" s="31"/>
      <c r="C18" s="32"/>
      <c r="D18" s="19">
        <v>67.3</v>
      </c>
      <c r="E18" s="11">
        <f t="shared" si="1"/>
        <v>62.3</v>
      </c>
      <c r="F18" s="11">
        <f t="shared" si="2"/>
        <v>64.4</v>
      </c>
      <c r="G18" s="19">
        <v>65.3</v>
      </c>
      <c r="H18" s="19">
        <v>61.3</v>
      </c>
      <c r="I18" s="19">
        <v>63.2</v>
      </c>
      <c r="J18" s="19">
        <v>2</v>
      </c>
      <c r="K18" s="19">
        <v>1</v>
      </c>
      <c r="L18" s="19">
        <v>1.2</v>
      </c>
    </row>
    <row r="19" spans="1:12" ht="19.5" customHeight="1">
      <c r="A19" s="21" t="s">
        <v>21</v>
      </c>
      <c r="B19" s="22"/>
      <c r="C19" s="23"/>
      <c r="D19" s="12">
        <v>640.6</v>
      </c>
      <c r="E19" s="11">
        <f t="shared" si="1"/>
        <v>274.1</v>
      </c>
      <c r="F19" s="11">
        <f t="shared" si="2"/>
        <v>277.1</v>
      </c>
      <c r="G19" s="12">
        <v>236.6</v>
      </c>
      <c r="H19" s="12">
        <v>118.5</v>
      </c>
      <c r="I19" s="12">
        <v>119.6</v>
      </c>
      <c r="J19" s="12">
        <v>404</v>
      </c>
      <c r="K19" s="12">
        <v>155.6</v>
      </c>
      <c r="L19" s="12">
        <v>157.5</v>
      </c>
    </row>
    <row r="20" spans="1:12" ht="19.5" customHeight="1">
      <c r="A20" s="21" t="s">
        <v>22</v>
      </c>
      <c r="B20" s="22"/>
      <c r="C20" s="23"/>
      <c r="D20" s="12">
        <v>75.15</v>
      </c>
      <c r="E20" s="11">
        <f t="shared" si="1"/>
        <v>63.5</v>
      </c>
      <c r="F20" s="11">
        <f t="shared" si="2"/>
        <v>65.4</v>
      </c>
      <c r="G20" s="12">
        <v>75.15</v>
      </c>
      <c r="H20" s="12">
        <v>63.5</v>
      </c>
      <c r="I20" s="12">
        <v>65.4</v>
      </c>
      <c r="J20" s="12"/>
      <c r="K20" s="12"/>
      <c r="L20" s="12"/>
    </row>
    <row r="21" spans="1:12" ht="19.5" customHeight="1">
      <c r="A21" s="24" t="s">
        <v>23</v>
      </c>
      <c r="B21" s="24"/>
      <c r="C21" s="24"/>
      <c r="E21" s="15"/>
      <c r="F21" s="25" t="s">
        <v>24</v>
      </c>
      <c r="G21" s="25"/>
      <c r="H21" s="25"/>
      <c r="J21" s="14" t="s">
        <v>25</v>
      </c>
      <c r="K21" s="14"/>
      <c r="L21" s="14"/>
    </row>
    <row r="22" spans="1:15" ht="14.25">
      <c r="A22" s="6" t="s">
        <v>26</v>
      </c>
      <c r="B22" s="6"/>
      <c r="C22" s="6"/>
      <c r="D22" s="6"/>
      <c r="E22" s="6"/>
      <c r="F22" s="6"/>
      <c r="G22" s="6"/>
      <c r="H22" s="6"/>
      <c r="I22" s="6"/>
      <c r="J22" s="6"/>
      <c r="K22" s="6"/>
      <c r="L22" s="6"/>
      <c r="M22" s="6"/>
      <c r="N22" s="4"/>
      <c r="O22" s="4"/>
    </row>
    <row r="23" spans="1:15" ht="14.25">
      <c r="A23" s="8" t="s">
        <v>27</v>
      </c>
      <c r="B23" s="6"/>
      <c r="C23" s="6"/>
      <c r="D23" s="6"/>
      <c r="E23" s="6"/>
      <c r="F23" s="6"/>
      <c r="G23" s="6"/>
      <c r="H23" s="6"/>
      <c r="I23" s="6"/>
      <c r="J23" s="6"/>
      <c r="K23" s="6"/>
      <c r="L23" s="6"/>
      <c r="M23" s="6"/>
      <c r="N23" s="4"/>
      <c r="O23" s="4"/>
    </row>
    <row r="24" spans="1:15" ht="14.25">
      <c r="A24" s="6" t="s">
        <v>28</v>
      </c>
      <c r="B24" s="7"/>
      <c r="C24" s="7"/>
      <c r="D24" s="7"/>
      <c r="E24" s="7"/>
      <c r="F24" s="7"/>
      <c r="G24" s="7"/>
      <c r="H24" s="7"/>
      <c r="I24" s="7"/>
      <c r="J24" s="7"/>
      <c r="K24" s="7"/>
      <c r="L24" s="7"/>
      <c r="M24" s="7"/>
      <c r="N24" s="3"/>
      <c r="O24" s="3"/>
    </row>
    <row r="25" spans="1:13" ht="14.25">
      <c r="A25" s="6" t="s">
        <v>29</v>
      </c>
      <c r="B25" s="6"/>
      <c r="C25" s="6"/>
      <c r="D25" s="6"/>
      <c r="E25" s="6"/>
      <c r="F25" s="6"/>
      <c r="G25" s="6"/>
      <c r="H25" s="6"/>
      <c r="I25" s="6"/>
      <c r="J25" s="6"/>
      <c r="K25" s="5"/>
      <c r="L25" s="5"/>
      <c r="M25" s="5"/>
    </row>
  </sheetData>
  <sheetProtection/>
  <mergeCells count="22">
    <mergeCell ref="A2:L2"/>
    <mergeCell ref="E3:H3"/>
    <mergeCell ref="D5:F5"/>
    <mergeCell ref="G5:I5"/>
    <mergeCell ref="J5:L5"/>
    <mergeCell ref="A5:C6"/>
    <mergeCell ref="A18:C18"/>
    <mergeCell ref="A19:C19"/>
    <mergeCell ref="A7:C7"/>
    <mergeCell ref="B8:C8"/>
    <mergeCell ref="B9:C9"/>
    <mergeCell ref="B10:C10"/>
    <mergeCell ref="A20:C20"/>
    <mergeCell ref="A21:C21"/>
    <mergeCell ref="F21:H21"/>
    <mergeCell ref="A8:A9"/>
    <mergeCell ref="A10:A11"/>
    <mergeCell ref="A12:A16"/>
    <mergeCell ref="B13:B14"/>
    <mergeCell ref="B15:B16"/>
    <mergeCell ref="B11:C11"/>
    <mergeCell ref="B12:C12"/>
  </mergeCells>
  <printOptions horizontalCentered="1"/>
  <pageMargins left="0.7479166666666667" right="0.7479166666666667" top="0.5902777777777778" bottom="0.5902777777777778" header="0.5111111111111111" footer="0.511111111111111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wangye</dc:creator>
  <cp:keywords/>
  <dc:description/>
  <cp:lastModifiedBy>gaj</cp:lastModifiedBy>
  <cp:lastPrinted>2014-11-25T00:30:02Z</cp:lastPrinted>
  <dcterms:created xsi:type="dcterms:W3CDTF">2012-06-06T01:30:27Z</dcterms:created>
  <dcterms:modified xsi:type="dcterms:W3CDTF">2016-12-21T03:37:37Z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2052-8.1.0.3526</vt:lpwstr>
  </property>
</Properties>
</file>