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16" windowHeight="9228" firstSheet="1" activeTab="1"/>
  </bookViews>
  <sheets>
    <sheet name="ZMIWTC" sheetId="1" state="hidden" r:id="rId1"/>
    <sheet name="附件1绩效自评表" sheetId="2" r:id="rId2"/>
  </sheets>
  <definedNames/>
  <calcPr fullCalcOnLoad="1"/>
</workbook>
</file>

<file path=xl/sharedStrings.xml><?xml version="1.0" encoding="utf-8"?>
<sst xmlns="http://schemas.openxmlformats.org/spreadsheetml/2006/main" count="88" uniqueCount="73">
  <si>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</si>
  <si>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</si>
  <si>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项目名称</t>
  </si>
  <si>
    <t>主管部门</t>
  </si>
  <si>
    <t>实施单位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</si>
  <si>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</si>
  <si>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</si>
  <si>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</si>
  <si>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</si>
  <si>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</si>
  <si>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</si>
  <si>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</si>
  <si>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</si>
  <si>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其中：当年财政拨款</t>
  </si>
  <si>
    <t>—</t>
  </si>
  <si>
    <t xml:space="preserve">    上年结转资金</t>
  </si>
  <si>
    <t xml:space="preserve">      其他资金</t>
  </si>
  <si>
    <t>年度总体目标</t>
  </si>
  <si>
    <t>实际完成情况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</si>
  <si>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</si>
  <si>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</si>
  <si>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</si>
  <si>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</si>
  <si>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</si>
  <si>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</si>
  <si>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</si>
  <si>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</si>
  <si>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效
益
指
标(30分)</t>
  </si>
  <si>
    <t>满意度指标（10分）</t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</si>
  <si>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</si>
  <si>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</si>
  <si>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</si>
  <si>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</si>
  <si>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</si>
  <si>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</si>
  <si>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</si>
  <si>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r>
      <t>注：1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得分一档最高不能超过该指标分值上限。</t>
    </r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</si>
  <si>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</si>
  <si>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</si>
  <si>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</si>
  <si>
    <t>看守所犯人给养费</t>
  </si>
  <si>
    <t>上饶市公安局</t>
  </si>
  <si>
    <t>食品安全</t>
  </si>
  <si>
    <t>医疗卫生</t>
  </si>
  <si>
    <t>环境卫生</t>
  </si>
  <si>
    <t>预算资金到位率</t>
  </si>
  <si>
    <t>成本节约率</t>
  </si>
  <si>
    <t>监管安全稳定，实现在押人员基本保障</t>
  </si>
  <si>
    <t>群众满意率</t>
  </si>
  <si>
    <t>是否对建设平安上饶和大美上饶的建设有积极意义</t>
  </si>
  <si>
    <t>预期目标</t>
  </si>
  <si>
    <t>食物洁净</t>
  </si>
  <si>
    <t>治疗环境是否卫生</t>
  </si>
  <si>
    <t>居住环境卫生是否干净</t>
  </si>
  <si>
    <t>是否净化社会经济环境</t>
  </si>
  <si>
    <t>是</t>
  </si>
  <si>
    <t>全年收拘管理情况（收拘人员平均数）</t>
  </si>
  <si>
    <t>在押人平均数</t>
  </si>
  <si>
    <t>事故发生情况</t>
  </si>
  <si>
    <t>保障看守所基本生活保障</t>
  </si>
  <si>
    <t>质量指标（15分）</t>
  </si>
  <si>
    <t>数量指标（15分）</t>
  </si>
  <si>
    <t>时效指标（10分）</t>
  </si>
  <si>
    <t>成本指标（10分）</t>
  </si>
  <si>
    <t>是</t>
  </si>
  <si>
    <t>经济效益
指标（10分）</t>
  </si>
  <si>
    <t>社会效益
指标（10分）</t>
  </si>
  <si>
    <t>生态效益
指标（5分）</t>
  </si>
  <si>
    <t>可持续影响
指标（5分）</t>
  </si>
  <si>
    <t>服务对象
满意度指标（10分）</t>
  </si>
  <si>
    <t>（2020年度）</t>
  </si>
  <si>
    <t>全力推进公安监所“铁桶工程”建设工作，实现被监管人员非正常死亡和脱逃“零事故”目标。提升看押人员基本生活保障。贯彻落实常态化疫情防控工作，优化封闭管理模式，推行远程办案诉讼，严格所内疫情防控。</t>
  </si>
  <si>
    <t>全力推进公安监所“铁桶工程”建设工作，实现被监管人员非正常死亡和脱逃“零事故”目标。加强队伍建设，着力提高民警综合素质。规范监所执法，着力保障在押人员权益。贯彻落实常态化疫情防控工作，优化封闭管理模式，推行远程办案诉讼，严格所内疫情防控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</si>
</sst>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0.00_ "/>
    <numFmt numFmtId="180" formatCode="0.00_);[Red]\(0.00\)"/>
    <numFmt numFmtId="181" formatCode="0.0"/>
  </numFmts>
  <fonts count="29"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21" fillId="16" borderId="8" applyNumberFormat="0" applyAlignment="0" applyProtection="0"/>
    <xf numFmtId="0" fontId="7" fillId="7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4" fillId="0" borderId="11" xfId="3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33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23" fillId="0" borderId="11" xfId="33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9" fontId="23" fillId="0" borderId="11" xfId="0" applyNumberFormat="1" applyFont="1" applyFill="1" applyBorder="1" applyAlignment="1">
      <alignment horizontal="center" vertical="center" wrapText="1"/>
    </xf>
    <xf numFmtId="9" fontId="24" fillId="0" borderId="11" xfId="0" applyNumberFormat="1" applyFont="1" applyBorder="1" applyAlignment="1">
      <alignment horizontal="center" vertical="center" wrapText="1"/>
    </xf>
    <xf numFmtId="10" fontId="24" fillId="0" borderId="11" xfId="33" applyNumberFormat="1" applyFont="1" applyBorder="1" applyAlignment="1">
      <alignment horizontal="center" vertical="center" wrapText="1"/>
    </xf>
    <xf numFmtId="180" fontId="23" fillId="0" borderId="11" xfId="33" applyNumberFormat="1" applyFont="1" applyBorder="1" applyAlignment="1">
      <alignment horizontal="center" vertical="center" wrapText="1"/>
    </xf>
    <xf numFmtId="0" fontId="25" fillId="0" borderId="13" xfId="40" applyFont="1" applyBorder="1" applyAlignment="1">
      <alignment horizontal="center" vertical="center" wrapText="1"/>
      <protection/>
    </xf>
    <xf numFmtId="0" fontId="25" fillId="0" borderId="11" xfId="4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85" zoomScaleNormal="80" zoomScaleSheetLayoutView="85" zoomScalePageLayoutView="0" workbookViewId="0" topLeftCell="A1">
      <selection activeCell="I26" sqref="I26"/>
    </sheetView>
  </sheetViews>
  <sheetFormatPr defaultColWidth="9.00390625" defaultRowHeight="13.5"/>
  <cols>
    <col min="1" max="1" width="6.50390625" style="9" customWidth="1"/>
    <col min="2" max="2" width="8.875" style="9" customWidth="1"/>
    <col min="3" max="3" width="13.375" style="9" customWidth="1"/>
    <col min="4" max="4" width="20.875" style="9" customWidth="1"/>
    <col min="5" max="5" width="12.875" style="9" bestFit="1" customWidth="1"/>
    <col min="6" max="6" width="16.125" style="9" customWidth="1"/>
    <col min="7" max="7" width="12.625" style="9" customWidth="1"/>
    <col min="8" max="8" width="7.125" style="9" customWidth="1"/>
    <col min="9" max="9" width="12.25390625" style="9" customWidth="1"/>
    <col min="10" max="10" width="18.50390625" style="9" customWidth="1"/>
    <col min="11" max="11" width="12.875" style="9" bestFit="1" customWidth="1"/>
    <col min="12" max="16384" width="9.00390625" style="9" customWidth="1"/>
  </cols>
  <sheetData>
    <row r="1" ht="27.75" customHeight="1">
      <c r="A1" s="8" t="s">
        <v>0</v>
      </c>
    </row>
    <row r="2" spans="1:10" ht="2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24" t="s">
        <v>70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6.5" customHeight="1">
      <c r="A4" s="26" t="s">
        <v>2</v>
      </c>
      <c r="B4" s="27"/>
      <c r="C4" s="28"/>
      <c r="D4" s="29" t="s">
        <v>40</v>
      </c>
      <c r="E4" s="29"/>
      <c r="F4" s="29"/>
      <c r="G4" s="29"/>
      <c r="H4" s="29"/>
      <c r="I4" s="29"/>
      <c r="J4" s="29"/>
    </row>
    <row r="5" spans="1:10" ht="18.75" customHeight="1">
      <c r="A5" s="26" t="s">
        <v>3</v>
      </c>
      <c r="B5" s="27"/>
      <c r="C5" s="28"/>
      <c r="D5" s="26" t="s">
        <v>41</v>
      </c>
      <c r="E5" s="27"/>
      <c r="F5" s="28"/>
      <c r="G5" s="2" t="s">
        <v>4</v>
      </c>
      <c r="H5" s="27" t="s">
        <v>41</v>
      </c>
      <c r="I5" s="27"/>
      <c r="J5" s="28"/>
    </row>
    <row r="6" spans="1:10" ht="45" customHeight="1">
      <c r="A6" s="41" t="s">
        <v>5</v>
      </c>
      <c r="B6" s="42"/>
      <c r="C6" s="43"/>
      <c r="D6" s="1"/>
      <c r="E6" s="2" t="s">
        <v>6</v>
      </c>
      <c r="F6" s="1" t="s">
        <v>7</v>
      </c>
      <c r="G6" s="2" t="s">
        <v>8</v>
      </c>
      <c r="H6" s="2" t="s">
        <v>9</v>
      </c>
      <c r="I6" s="21" t="s">
        <v>10</v>
      </c>
      <c r="J6" s="2" t="s">
        <v>11</v>
      </c>
    </row>
    <row r="7" spans="1:10" ht="18.75" customHeight="1">
      <c r="A7" s="47"/>
      <c r="B7" s="48"/>
      <c r="C7" s="49"/>
      <c r="D7" s="1" t="s">
        <v>12</v>
      </c>
      <c r="E7" s="2">
        <f>E8</f>
        <v>305</v>
      </c>
      <c r="F7" s="1">
        <f>F8</f>
        <v>305</v>
      </c>
      <c r="G7" s="2">
        <f>G8</f>
        <v>305</v>
      </c>
      <c r="H7" s="2">
        <v>10</v>
      </c>
      <c r="I7" s="7">
        <f>G7/E7</f>
        <v>1</v>
      </c>
      <c r="J7" s="2">
        <v>10</v>
      </c>
    </row>
    <row r="8" spans="1:10" ht="19.5" customHeight="1">
      <c r="A8" s="47"/>
      <c r="B8" s="48"/>
      <c r="C8" s="49"/>
      <c r="D8" s="2" t="s">
        <v>13</v>
      </c>
      <c r="E8" s="2">
        <v>305</v>
      </c>
      <c r="F8" s="1">
        <v>305</v>
      </c>
      <c r="G8" s="2">
        <v>305</v>
      </c>
      <c r="H8" s="2" t="s">
        <v>14</v>
      </c>
      <c r="I8" s="2"/>
      <c r="J8" s="2" t="s">
        <v>14</v>
      </c>
    </row>
    <row r="9" spans="1:10" ht="18.75" customHeight="1">
      <c r="A9" s="47"/>
      <c r="B9" s="48"/>
      <c r="C9" s="49"/>
      <c r="D9" s="1" t="s">
        <v>15</v>
      </c>
      <c r="E9" s="2"/>
      <c r="F9" s="1"/>
      <c r="G9" s="2"/>
      <c r="H9" s="2" t="s">
        <v>14</v>
      </c>
      <c r="I9" s="2"/>
      <c r="J9" s="2" t="s">
        <v>14</v>
      </c>
    </row>
    <row r="10" spans="1:10" ht="18.75" customHeight="1">
      <c r="A10" s="50"/>
      <c r="B10" s="51"/>
      <c r="C10" s="52"/>
      <c r="D10" s="1" t="s">
        <v>16</v>
      </c>
      <c r="E10" s="2"/>
      <c r="F10" s="1"/>
      <c r="G10" s="2"/>
      <c r="H10" s="2" t="s">
        <v>14</v>
      </c>
      <c r="I10" s="2"/>
      <c r="J10" s="2" t="s">
        <v>14</v>
      </c>
    </row>
    <row r="11" spans="1:10" ht="24" customHeight="1">
      <c r="A11" s="29" t="s">
        <v>17</v>
      </c>
      <c r="B11" s="30" t="s">
        <v>50</v>
      </c>
      <c r="C11" s="30"/>
      <c r="D11" s="30"/>
      <c r="E11" s="30"/>
      <c r="F11" s="30"/>
      <c r="G11" s="31" t="s">
        <v>18</v>
      </c>
      <c r="H11" s="32"/>
      <c r="I11" s="32"/>
      <c r="J11" s="33"/>
    </row>
    <row r="12" spans="1:10" ht="78" customHeight="1">
      <c r="A12" s="29"/>
      <c r="B12" s="34" t="s">
        <v>72</v>
      </c>
      <c r="C12" s="34"/>
      <c r="D12" s="34"/>
      <c r="E12" s="34"/>
      <c r="F12" s="34"/>
      <c r="G12" s="35" t="s">
        <v>71</v>
      </c>
      <c r="H12" s="34"/>
      <c r="I12" s="34"/>
      <c r="J12" s="36"/>
    </row>
    <row r="13" spans="1:10" ht="28.5" customHeight="1">
      <c r="A13" s="26" t="s">
        <v>19</v>
      </c>
      <c r="B13" s="28"/>
      <c r="C13" s="2" t="s">
        <v>20</v>
      </c>
      <c r="D13" s="26" t="s">
        <v>21</v>
      </c>
      <c r="E13" s="28"/>
      <c r="F13" s="2" t="s">
        <v>22</v>
      </c>
      <c r="G13" s="2" t="s">
        <v>23</v>
      </c>
      <c r="H13" s="1" t="s">
        <v>9</v>
      </c>
      <c r="I13" s="2" t="s">
        <v>11</v>
      </c>
      <c r="J13" s="2" t="s">
        <v>24</v>
      </c>
    </row>
    <row r="14" spans="1:10" ht="15">
      <c r="A14" s="44" t="s">
        <v>25</v>
      </c>
      <c r="B14" s="45" t="s">
        <v>26</v>
      </c>
      <c r="C14" s="44" t="s">
        <v>61</v>
      </c>
      <c r="D14" s="26" t="s">
        <v>57</v>
      </c>
      <c r="E14" s="28"/>
      <c r="F14" s="13">
        <v>700</v>
      </c>
      <c r="G14" s="14">
        <v>693</v>
      </c>
      <c r="H14" s="1">
        <v>5</v>
      </c>
      <c r="I14" s="2">
        <v>4</v>
      </c>
      <c r="J14" s="2"/>
    </row>
    <row r="15" spans="1:10" ht="18" customHeight="1">
      <c r="A15" s="44"/>
      <c r="B15" s="46"/>
      <c r="C15" s="44"/>
      <c r="D15" s="26" t="s">
        <v>58</v>
      </c>
      <c r="E15" s="28"/>
      <c r="F15" s="13">
        <v>0</v>
      </c>
      <c r="G15" s="14">
        <v>0</v>
      </c>
      <c r="H15" s="1">
        <v>5</v>
      </c>
      <c r="I15" s="2">
        <v>5</v>
      </c>
      <c r="J15" s="2"/>
    </row>
    <row r="16" spans="1:10" ht="18" customHeight="1">
      <c r="A16" s="44"/>
      <c r="B16" s="46"/>
      <c r="C16" s="44"/>
      <c r="D16" s="26" t="s">
        <v>59</v>
      </c>
      <c r="E16" s="28"/>
      <c r="F16" s="13">
        <v>700</v>
      </c>
      <c r="G16" s="14">
        <v>693</v>
      </c>
      <c r="H16" s="1">
        <v>5</v>
      </c>
      <c r="I16" s="2">
        <v>4</v>
      </c>
      <c r="J16" s="2"/>
    </row>
    <row r="17" spans="1:10" ht="18" customHeight="1">
      <c r="A17" s="44"/>
      <c r="B17" s="46"/>
      <c r="C17" s="44" t="s">
        <v>60</v>
      </c>
      <c r="D17" s="26" t="s">
        <v>42</v>
      </c>
      <c r="E17" s="28"/>
      <c r="F17" s="15" t="s">
        <v>51</v>
      </c>
      <c r="G17" s="14" t="s">
        <v>64</v>
      </c>
      <c r="H17" s="1">
        <v>5</v>
      </c>
      <c r="I17" s="2">
        <v>5</v>
      </c>
      <c r="J17" s="2"/>
    </row>
    <row r="18" spans="1:10" ht="18" customHeight="1">
      <c r="A18" s="44"/>
      <c r="B18" s="46"/>
      <c r="C18" s="44"/>
      <c r="D18" s="26" t="s">
        <v>43</v>
      </c>
      <c r="E18" s="28"/>
      <c r="F18" s="15" t="s">
        <v>52</v>
      </c>
      <c r="G18" s="14" t="s">
        <v>64</v>
      </c>
      <c r="H18" s="1">
        <v>5</v>
      </c>
      <c r="I18" s="2">
        <v>5</v>
      </c>
      <c r="J18" s="2"/>
    </row>
    <row r="19" spans="1:10" ht="24.75" customHeight="1">
      <c r="A19" s="44"/>
      <c r="B19" s="46"/>
      <c r="C19" s="44"/>
      <c r="D19" s="26" t="s">
        <v>44</v>
      </c>
      <c r="E19" s="28"/>
      <c r="F19" s="15" t="s">
        <v>53</v>
      </c>
      <c r="G19" s="14" t="s">
        <v>64</v>
      </c>
      <c r="H19" s="1">
        <v>5</v>
      </c>
      <c r="I19" s="2">
        <v>5</v>
      </c>
      <c r="J19" s="2"/>
    </row>
    <row r="20" spans="1:12" ht="30.75">
      <c r="A20" s="44"/>
      <c r="B20" s="46"/>
      <c r="C20" s="4" t="s">
        <v>62</v>
      </c>
      <c r="D20" s="26" t="s">
        <v>45</v>
      </c>
      <c r="E20" s="28"/>
      <c r="F20" s="16">
        <v>1</v>
      </c>
      <c r="G20" s="17">
        <v>1</v>
      </c>
      <c r="H20" s="1">
        <v>10</v>
      </c>
      <c r="I20" s="2">
        <v>10</v>
      </c>
      <c r="J20" s="2"/>
      <c r="K20" s="10"/>
      <c r="L20" s="11"/>
    </row>
    <row r="21" spans="1:10" ht="30.75">
      <c r="A21" s="44"/>
      <c r="B21" s="46"/>
      <c r="C21" s="4" t="s">
        <v>63</v>
      </c>
      <c r="D21" s="26" t="s">
        <v>46</v>
      </c>
      <c r="E21" s="28"/>
      <c r="F21" s="14">
        <v>0</v>
      </c>
      <c r="G21" s="17">
        <v>0</v>
      </c>
      <c r="H21" s="1">
        <v>10</v>
      </c>
      <c r="I21" s="2">
        <v>10</v>
      </c>
      <c r="J21" s="54"/>
    </row>
    <row r="22" spans="1:11" ht="28.5">
      <c r="A22" s="44"/>
      <c r="B22" s="45" t="s">
        <v>27</v>
      </c>
      <c r="C22" s="20" t="s">
        <v>65</v>
      </c>
      <c r="D22" s="26" t="s">
        <v>54</v>
      </c>
      <c r="E22" s="28"/>
      <c r="F22" s="14" t="s">
        <v>55</v>
      </c>
      <c r="G22" s="14" t="s">
        <v>55</v>
      </c>
      <c r="H22" s="1">
        <v>10</v>
      </c>
      <c r="I22" s="2">
        <v>10</v>
      </c>
      <c r="J22" s="2"/>
      <c r="K22" s="11"/>
    </row>
    <row r="23" spans="1:17" ht="46.5">
      <c r="A23" s="44"/>
      <c r="B23" s="46"/>
      <c r="C23" s="4" t="s">
        <v>66</v>
      </c>
      <c r="D23" s="26" t="s">
        <v>56</v>
      </c>
      <c r="E23" s="28"/>
      <c r="F23" s="18">
        <v>700</v>
      </c>
      <c r="G23" s="14">
        <v>679</v>
      </c>
      <c r="H23" s="1">
        <v>10</v>
      </c>
      <c r="I23" s="2">
        <v>9</v>
      </c>
      <c r="J23" s="2"/>
      <c r="Q23" s="12"/>
    </row>
    <row r="24" spans="1:10" ht="30.75">
      <c r="A24" s="44"/>
      <c r="B24" s="46"/>
      <c r="C24" s="4" t="s">
        <v>67</v>
      </c>
      <c r="D24" s="26" t="s">
        <v>49</v>
      </c>
      <c r="E24" s="28"/>
      <c r="F24" s="14" t="s">
        <v>55</v>
      </c>
      <c r="G24" s="14" t="s">
        <v>55</v>
      </c>
      <c r="H24" s="1">
        <v>5</v>
      </c>
      <c r="I24" s="2">
        <v>5</v>
      </c>
      <c r="J24" s="2"/>
    </row>
    <row r="25" spans="1:10" ht="30.75">
      <c r="A25" s="44"/>
      <c r="B25" s="46"/>
      <c r="C25" s="4" t="s">
        <v>68</v>
      </c>
      <c r="D25" s="26" t="s">
        <v>47</v>
      </c>
      <c r="E25" s="28"/>
      <c r="F25" s="14" t="s">
        <v>55</v>
      </c>
      <c r="G25" s="14" t="s">
        <v>55</v>
      </c>
      <c r="H25" s="1">
        <v>5</v>
      </c>
      <c r="I25" s="2">
        <v>5</v>
      </c>
      <c r="J25" s="2"/>
    </row>
    <row r="26" spans="1:10" ht="51.75" customHeight="1">
      <c r="A26" s="44"/>
      <c r="B26" s="19" t="s">
        <v>28</v>
      </c>
      <c r="C26" s="4" t="s">
        <v>69</v>
      </c>
      <c r="D26" s="26" t="s">
        <v>48</v>
      </c>
      <c r="E26" s="28"/>
      <c r="F26" s="16">
        <v>0.8</v>
      </c>
      <c r="G26" s="16">
        <v>0.85</v>
      </c>
      <c r="H26" s="1">
        <v>10</v>
      </c>
      <c r="I26" s="2">
        <v>10</v>
      </c>
      <c r="J26" s="2"/>
    </row>
    <row r="27" spans="1:10" ht="18" customHeight="1">
      <c r="A27" s="41" t="s">
        <v>29</v>
      </c>
      <c r="B27" s="42"/>
      <c r="C27" s="42"/>
      <c r="D27" s="42"/>
      <c r="E27" s="42"/>
      <c r="F27" s="42"/>
      <c r="G27" s="43"/>
      <c r="H27" s="3">
        <v>100</v>
      </c>
      <c r="I27" s="5">
        <f>SUM(I14:I26)+J7</f>
        <v>97</v>
      </c>
      <c r="J27" s="6"/>
    </row>
    <row r="28" spans="1:10" ht="24" customHeight="1">
      <c r="A28" s="29" t="s">
        <v>30</v>
      </c>
      <c r="B28" s="29"/>
      <c r="C28" s="29" t="s">
        <v>31</v>
      </c>
      <c r="D28" s="29"/>
      <c r="E28" s="2" t="s">
        <v>32</v>
      </c>
      <c r="F28" s="2" t="s">
        <v>33</v>
      </c>
      <c r="G28" s="29" t="s">
        <v>34</v>
      </c>
      <c r="H28" s="29"/>
      <c r="I28" s="29"/>
      <c r="J28" s="28"/>
    </row>
    <row r="29" spans="1:10" ht="21" customHeight="1">
      <c r="A29" s="29"/>
      <c r="B29" s="29"/>
      <c r="C29" s="29" t="s">
        <v>35</v>
      </c>
      <c r="D29" s="29"/>
      <c r="E29" s="29"/>
      <c r="F29" s="29"/>
      <c r="G29" s="29"/>
      <c r="H29" s="29"/>
      <c r="I29" s="53"/>
      <c r="J29" s="53"/>
    </row>
    <row r="30" spans="1:10" ht="21.75" customHeight="1">
      <c r="A30" s="37" t="s">
        <v>36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45" customHeight="1">
      <c r="A31" s="39" t="s">
        <v>37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46.5" customHeight="1">
      <c r="A32" s="39" t="s">
        <v>38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22.5" customHeight="1">
      <c r="A33" s="37" t="s">
        <v>39</v>
      </c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3">
    <mergeCell ref="A28:B29"/>
    <mergeCell ref="A6:C10"/>
    <mergeCell ref="C14:C16"/>
    <mergeCell ref="C17:C19"/>
    <mergeCell ref="I28:J28"/>
    <mergeCell ref="C29:J29"/>
    <mergeCell ref="B22:B25"/>
    <mergeCell ref="D24:E24"/>
    <mergeCell ref="D25:E25"/>
    <mergeCell ref="D22:E22"/>
    <mergeCell ref="A30:J30"/>
    <mergeCell ref="A31:J31"/>
    <mergeCell ref="A32:J32"/>
    <mergeCell ref="A33:J33"/>
    <mergeCell ref="D26:E26"/>
    <mergeCell ref="A27:G27"/>
    <mergeCell ref="C28:D28"/>
    <mergeCell ref="G28:H28"/>
    <mergeCell ref="A14:A26"/>
    <mergeCell ref="B14:B21"/>
    <mergeCell ref="D23:E23"/>
    <mergeCell ref="D20:E20"/>
    <mergeCell ref="D21:E21"/>
    <mergeCell ref="D14:E14"/>
    <mergeCell ref="D15:E15"/>
    <mergeCell ref="D16:E16"/>
    <mergeCell ref="D17:E17"/>
    <mergeCell ref="D18:E18"/>
    <mergeCell ref="D19:E19"/>
    <mergeCell ref="B11:F11"/>
    <mergeCell ref="G11:J11"/>
    <mergeCell ref="B12:F12"/>
    <mergeCell ref="G12:J12"/>
    <mergeCell ref="A13:B13"/>
    <mergeCell ref="D13:E13"/>
    <mergeCell ref="A11:A12"/>
    <mergeCell ref="A2:J2"/>
    <mergeCell ref="A3:J3"/>
    <mergeCell ref="A4:C4"/>
    <mergeCell ref="D4:J4"/>
    <mergeCell ref="A5:C5"/>
    <mergeCell ref="D5:F5"/>
    <mergeCell ref="H5:J5"/>
  </mergeCells>
  <printOptions horizontalCentered="1"/>
  <pageMargins left="0.15748031496062992" right="0.1968503937007874" top="1.141732283464567" bottom="0.7480314960629921" header="0.31496062992125984" footer="0.31496062992125984"/>
  <pageSetup fitToHeight="100" horizontalDpi="200" verticalDpi="200" orientation="portrait" paperSize="9" scale="79" r:id="rId1"/>
  <rowBreaks count="2" manualBreakCount="2">
    <brk id="33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2021-07-15T02:14:57Z</cp:lastPrinted>
  <dcterms:created xsi:type="dcterms:W3CDTF">2006-09-13T11:21:51Z</dcterms:created>
  <dcterms:modified xsi:type="dcterms:W3CDTF">2021-07-16T00:37:33Z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