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8" activeTab="3"/>
  </bookViews>
  <sheets>
    <sheet name="收支预算总表" sheetId="1" r:id="rId1"/>
    <sheet name="部门收入总表" sheetId="2" r:id="rId2"/>
    <sheet name="部门支出总表" sheetId="3" r:id="rId3"/>
    <sheet name="财政拨款三公表" sheetId="7" r:id="rId4"/>
  </sheets>
  <calcPr calcId="144525"/>
</workbook>
</file>

<file path=xl/sharedStrings.xml><?xml version="1.0" encoding="utf-8"?>
<sst xmlns="http://schemas.openxmlformats.org/spreadsheetml/2006/main" count="93" uniqueCount="69">
  <si>
    <t>收支预算总表</t>
  </si>
  <si>
    <t>填报单位:[402]上饶市乡村振兴局 , [402001]上饶市乡村振兴局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</si>
  <si>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</si>
  <si>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</si>
  <si>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</si>
  <si>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</si>
  <si>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</si>
  <si>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</si>
  <si>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</si>
  <si>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</si>
  <si>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</si>
  <si>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</si>
  <si>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</si>
  <si>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</si>
  <si>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</si>
  <si>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</si>
  <si>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</si>
  <si>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</si>
  <si>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</si>
  <si>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</si>
  <si>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</si>
  <si>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</si>
  <si>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</si>
  <si>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</si>
  <si>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</si>
  <si>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</si>
  <si>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[402]上饶市乡村振兴局 , [402001]上饶市乡村振兴局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</si>
  <si>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</si>
  <si>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</si>
  <si>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</si>
  <si>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</si>
  <si>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</si>
  <si>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</si>
  <si>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</si>
  <si>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</si>
  <si>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</si>
  <si>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</si>
  <si>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</si>
  <si>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</si>
  <si>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</si>
  <si>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</si>
  <si>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</si>
  <si>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</si>
  <si>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</si>
  <si>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213</t>
  </si>
  <si>
    <t>农林水支出</t>
  </si>
  <si>
    <t>　05</t>
  </si>
  <si>
    <t>　巩固脱贫攻坚成果衔接乡村振兴</t>
  </si>
  <si>
    <t>　　2130501</t>
  </si>
  <si>
    <t>　　行政运行</t>
  </si>
  <si>
    <t>　　2130550</t>
  </si>
  <si>
    <t>　　事业运行</t>
  </si>
  <si>
    <t>　　2130599</t>
  </si>
  <si>
    <t>　　其他巩固脱贫攻坚成果衔接乡村振兴支出</t>
  </si>
  <si>
    <t>部门支出总表</t>
  </si>
  <si>
    <t>填报单位[402]上饶市乡村振兴局 , [402001]上饶市乡村振兴局</t>
  </si>
  <si>
    <t>支出功能分类科目</t>
  </si>
  <si>
    <t>基本支出</t>
  </si>
  <si>
    <t>项目支出</t>
  </si>
  <si>
    <t>科目编码</t>
  </si>
  <si>
    <t xml:space="preserve">科目名称 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</si>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</sst>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29">
    <font>
      <sz val="10"/>
      <name val="Arial"/>
      <charset val="0"/>
    </font>
    <font>
      <sz val="11"/>
      <color indexed="8"/>
      <name val="Calibri"/>
      <charset val="0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0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37" fontId="2" fillId="0" borderId="2" xfId="0" applyNumberFormat="1" applyFont="1" applyBorder="1" applyAlignment="1" applyProtection="1">
      <alignment horizontal="center" vertical="center" wrapText="1"/>
    </xf>
    <xf numFmtId="37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/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/>
    <xf numFmtId="180" fontId="1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181" fontId="2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/>
    </xf>
    <xf numFmtId="181" fontId="7" fillId="0" borderId="0" xfId="0" applyNumberFormat="1" applyFont="1" applyBorder="1" applyAlignment="1" applyProtection="1"/>
    <xf numFmtId="181" fontId="5" fillId="0" borderId="0" xfId="0" applyNumberFormat="1" applyFont="1" applyBorder="1" applyAlignment="1" applyProtection="1">
      <alignment horizontal="right" vertical="center"/>
    </xf>
    <xf numFmtId="181" fontId="1" fillId="0" borderId="0" xfId="0" applyNumberFormat="1" applyFont="1" applyBorder="1" applyAlignment="1" applyProtection="1"/>
    <xf numFmtId="181" fontId="8" fillId="0" borderId="0" xfId="0" applyNumberFormat="1" applyFont="1" applyBorder="1" applyAlignment="1" applyProtection="1">
      <alignment horizontal="center" vertical="center"/>
    </xf>
    <xf numFmtId="181" fontId="2" fillId="0" borderId="0" xfId="0" applyNumberFormat="1" applyFont="1" applyBorder="1" applyAlignment="1" applyProtection="1">
      <alignment horizontal="left" vertical="center"/>
    </xf>
    <xf numFmtId="181" fontId="2" fillId="0" borderId="1" xfId="0" applyNumberFormat="1" applyFont="1" applyBorder="1" applyAlignment="1" applyProtection="1">
      <alignment horizontal="center" vertical="center"/>
    </xf>
    <xf numFmtId="181" fontId="2" fillId="0" borderId="1" xfId="0" applyNumberFormat="1" applyFont="1" applyBorder="1" applyAlignment="1" applyProtection="1"/>
    <xf numFmtId="4" fontId="2" fillId="0" borderId="1" xfId="0" applyNumberFormat="1" applyFont="1" applyBorder="1" applyAlignment="1" applyProtection="1">
      <alignment horizontal="right" vertical="center"/>
    </xf>
    <xf numFmtId="181" fontId="2" fillId="0" borderId="1" xfId="0" applyNumberFormat="1" applyFont="1" applyBorder="1" applyAlignment="1" applyProtection="1">
      <alignment vertical="center"/>
    </xf>
    <xf numFmtId="181" fontId="2" fillId="0" borderId="1" xfId="0" applyNumberFormat="1" applyFont="1" applyBorder="1" applyAlignment="1" applyProtection="1">
      <alignment horizontal="left" vertical="center"/>
    </xf>
    <xf numFmtId="180" fontId="2" fillId="0" borderId="1" xfId="0" applyNumberFormat="1" applyFont="1" applyBorder="1" applyAlignment="1" applyProtection="1">
      <alignment horizontal="right" vertical="center"/>
    </xf>
    <xf numFmtId="181" fontId="2" fillId="0" borderId="1" xfId="0" applyNumberFormat="1" applyFont="1" applyBorder="1" applyAlignment="1" applyProtection="1">
      <alignment horizontal="right" vertical="center" wrapText="1"/>
    </xf>
    <xf numFmtId="180" fontId="2" fillId="0" borderId="1" xfId="0" applyNumberFormat="1" applyFont="1" applyBorder="1" applyAlignment="1" applyProtection="1">
      <alignment horizontal="right" vertical="center" wrapText="1"/>
    </xf>
    <xf numFmtId="181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zoomScaleSheetLayoutView="60" topLeftCell="A20" workbookViewId="0">
      <selection activeCell="C28" sqref="C28"/>
    </sheetView>
  </sheetViews>
  <sheetFormatPr defaultColWidth="9.14285714285714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32"/>
      <c r="B1" s="32"/>
      <c r="C1" s="32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</row>
    <row r="2" s="1" customFormat="1" ht="29.25" customHeight="1" spans="1:251">
      <c r="A2" s="35" t="s">
        <v>0</v>
      </c>
      <c r="B2" s="35"/>
      <c r="C2" s="35"/>
      <c r="D2" s="35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</row>
    <row r="3" s="1" customFormat="1" ht="17.25" customHeight="1" spans="1:251">
      <c r="A3" s="36" t="s">
        <v>1</v>
      </c>
      <c r="B3" s="34"/>
      <c r="C3" s="34"/>
      <c r="D3" s="33" t="s">
        <v>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</row>
    <row r="4" s="1" customFormat="1" ht="15.75" customHeight="1" spans="1:251">
      <c r="A4" s="37" t="s">
        <v>3</v>
      </c>
      <c r="B4" s="37"/>
      <c r="C4" s="37" t="s">
        <v>4</v>
      </c>
      <c r="D4" s="3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</row>
    <row r="5" s="1" customFormat="1" ht="15.75" customHeight="1" spans="1:251">
      <c r="A5" s="37" t="s">
        <v>5</v>
      </c>
      <c r="B5" s="37" t="s">
        <v>6</v>
      </c>
      <c r="C5" s="37" t="s">
        <v>7</v>
      </c>
      <c r="D5" s="37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</row>
    <row r="6" s="1" customFormat="1" ht="15.75" customHeight="1" spans="1:251">
      <c r="A6" s="38" t="s">
        <v>8</v>
      </c>
      <c r="B6" s="39">
        <f>SUM(B7,B8,B9)</f>
        <v>572.67</v>
      </c>
      <c r="C6" s="40" t="e">
        <f>IF(ISBLANK(#REF!)," ",#REF!)</f>
        <v>#REF!</v>
      </c>
      <c r="D6" s="23" t="e">
        <f>IF(ISBLANK(#REF!)," ",#REF!)</f>
        <v>#REF!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</row>
    <row r="7" s="1" customFormat="1" ht="15.75" customHeight="1" spans="1:251">
      <c r="A7" s="41" t="s">
        <v>9</v>
      </c>
      <c r="B7" s="42">
        <v>572.67</v>
      </c>
      <c r="C7" s="40" t="e">
        <f>IF(ISBLANK(#REF!)," ",#REF!)</f>
        <v>#REF!</v>
      </c>
      <c r="D7" s="23" t="e">
        <f>IF(ISBLANK(#REF!)," ",#REF!)</f>
        <v>#REF!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</row>
    <row r="8" s="1" customFormat="1" ht="15.75" customHeight="1" spans="1:250">
      <c r="A8" s="41" t="s">
        <v>10</v>
      </c>
      <c r="B8" s="43"/>
      <c r="C8" s="40" t="e">
        <f>IF(ISBLANK(#REF!)," ",#REF!)</f>
        <v>#REF!</v>
      </c>
      <c r="D8" s="23" t="e">
        <f>IF(ISBLANK(#REF!)," ",#REF!)</f>
        <v>#REF!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</row>
    <row r="9" s="1" customFormat="1" ht="15.75" customHeight="1" spans="1:251">
      <c r="A9" s="41" t="s">
        <v>11</v>
      </c>
      <c r="B9" s="44"/>
      <c r="C9" s="40" t="e">
        <f>IF(ISBLANK(#REF!)," ",#REF!)</f>
        <v>#REF!</v>
      </c>
      <c r="D9" s="23" t="e">
        <f>IF(ISBLANK(#REF!)," ",#REF!)</f>
        <v>#REF!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</row>
    <row r="10" s="1" customFormat="1" ht="15.75" customHeight="1" spans="1:251">
      <c r="A10" s="38" t="s">
        <v>12</v>
      </c>
      <c r="B10" s="39"/>
      <c r="C10" s="40" t="e">
        <f>IF(ISBLANK(#REF!)," ",#REF!)</f>
        <v>#REF!</v>
      </c>
      <c r="D10" s="23" t="e">
        <f>IF(ISBLANK(#REF!)," ",#REF!)</f>
        <v>#REF!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</row>
    <row r="11" s="1" customFormat="1" ht="15.75" customHeight="1" spans="1:251">
      <c r="A11" s="41" t="s">
        <v>13</v>
      </c>
      <c r="B11" s="39"/>
      <c r="C11" s="40" t="e">
        <f>IF(ISBLANK(#REF!)," ",#REF!)</f>
        <v>#REF!</v>
      </c>
      <c r="D11" s="23" t="e">
        <f>IF(ISBLANK(#REF!)," ",#REF!)</f>
        <v>#REF!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</row>
    <row r="12" s="1" customFormat="1" ht="15.75" customHeight="1" spans="1:251">
      <c r="A12" s="41" t="s">
        <v>14</v>
      </c>
      <c r="B12" s="39"/>
      <c r="C12" s="40" t="e">
        <f>IF(ISBLANK(#REF!)," ",#REF!)</f>
        <v>#REF!</v>
      </c>
      <c r="D12" s="23" t="e">
        <f>IF(ISBLANK(#REF!)," ",#REF!)</f>
        <v>#REF!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</row>
    <row r="13" s="1" customFormat="1" ht="15.75" customHeight="1" spans="1:251">
      <c r="A13" s="41" t="s">
        <v>15</v>
      </c>
      <c r="B13" s="39"/>
      <c r="C13" s="40" t="e">
        <f>IF(ISBLANK(#REF!)," ",#REF!)</f>
        <v>#REF!</v>
      </c>
      <c r="D13" s="23" t="e">
        <f>IF(ISBLANK(#REF!)," ",#REF!)</f>
        <v>#REF!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</row>
    <row r="14" s="1" customFormat="1" ht="15.75" customHeight="1" spans="1:251">
      <c r="A14" s="41" t="s">
        <v>16</v>
      </c>
      <c r="B14" s="13"/>
      <c r="C14" s="40" t="e">
        <f>IF(ISBLANK(#REF!)," ",#REF!)</f>
        <v>#REF!</v>
      </c>
      <c r="D14" s="23" t="e">
        <f>IF(ISBLANK(#REF!)," ",#REF!)</f>
        <v>#REF!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</row>
    <row r="15" s="1" customFormat="1" ht="15.75" customHeight="1" spans="1:251">
      <c r="A15" s="41" t="s">
        <v>17</v>
      </c>
      <c r="B15" s="13"/>
      <c r="C15" s="40" t="e">
        <f>IF(ISBLANK(#REF!)," ",#REF!)</f>
        <v>#REF!</v>
      </c>
      <c r="D15" s="23" t="e">
        <f>IF(ISBLANK(#REF!)," ",#REF!)</f>
        <v>#REF!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</row>
    <row r="16" s="1" customFormat="1" ht="15.75" customHeight="1" spans="1:251">
      <c r="A16" s="38"/>
      <c r="B16" s="43"/>
      <c r="C16" s="40" t="e">
        <f>IF(ISBLANK(#REF!)," ",#REF!)</f>
        <v>#REF!</v>
      </c>
      <c r="D16" s="23" t="e">
        <f>IF(ISBLANK(#REF!)," ",#REF!)</f>
        <v>#REF!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</row>
    <row r="17" s="1" customFormat="1" ht="15.75" customHeight="1" spans="1:251">
      <c r="A17" s="38"/>
      <c r="B17" s="43"/>
      <c r="C17" s="40" t="e">
        <f>IF(ISBLANK(#REF!)," ",#REF!)</f>
        <v>#REF!</v>
      </c>
      <c r="D17" s="23" t="e">
        <f>IF(ISBLANK(#REF!)," ",#REF!)</f>
        <v>#REF!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</row>
    <row r="18" s="1" customFormat="1" ht="15.75" customHeight="1" spans="1:251">
      <c r="A18" s="38"/>
      <c r="B18" s="43"/>
      <c r="C18" s="40" t="e">
        <f>IF(ISBLANK(#REF!)," ",#REF!)</f>
        <v>#REF!</v>
      </c>
      <c r="D18" s="23" t="e">
        <f>IF(ISBLANK(#REF!)," ",#REF!)</f>
        <v>#REF!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</row>
    <row r="19" s="1" customFormat="1" ht="15.75" customHeight="1" spans="1:251">
      <c r="A19" s="38"/>
      <c r="C19" s="40" t="e">
        <f>IF(ISBLANK(#REF!)," ",#REF!)</f>
        <v>#REF!</v>
      </c>
      <c r="D19" s="23" t="e">
        <f>IF(ISBLANK(#REF!)," ",#REF!)</f>
        <v>#REF!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</row>
    <row r="20" s="1" customFormat="1" ht="15.75" customHeight="1" spans="1:251">
      <c r="A20" s="38"/>
      <c r="B20" s="43"/>
      <c r="C20" s="40" t="e">
        <f>IF(ISBLANK(#REF!)," ",#REF!)</f>
        <v>#REF!</v>
      </c>
      <c r="D20" s="23" t="e">
        <f>IF(ISBLANK(#REF!)," ",#REF!)</f>
        <v>#REF!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</row>
    <row r="21" s="1" customFormat="1" ht="15.75" customHeight="1" spans="1:251">
      <c r="A21" s="38"/>
      <c r="B21" s="43"/>
      <c r="C21" s="40" t="e">
        <f>IF(ISBLANK(#REF!)," ",#REF!)</f>
        <v>#REF!</v>
      </c>
      <c r="D21" s="23" t="e">
        <f>IF(ISBLANK(#REF!)," ",#REF!)</f>
        <v>#REF!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</row>
    <row r="22" s="1" customFormat="1" ht="15.75" customHeight="1" spans="1:251">
      <c r="A22" s="38"/>
      <c r="B22" s="43"/>
      <c r="C22" s="40" t="e">
        <f>IF(ISBLANK(#REF!)," ",#REF!)</f>
        <v>#REF!</v>
      </c>
      <c r="D22" s="23" t="e">
        <f>IF(ISBLANK(#REF!)," ",#REF!)</f>
        <v>#REF!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</row>
    <row r="23" s="1" customFormat="1" ht="15.75" customHeight="1" spans="1:251">
      <c r="A23" s="38"/>
      <c r="B23" s="43"/>
      <c r="C23" s="40" t="e">
        <f>IF(ISBLANK(#REF!)," ",#REF!)</f>
        <v>#REF!</v>
      </c>
      <c r="D23" s="23" t="e">
        <f>IF(ISBLANK(#REF!)," ",#REF!)</f>
        <v>#REF!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</row>
    <row r="24" s="1" customFormat="1" ht="15.75" customHeight="1" spans="1:251">
      <c r="A24" s="38"/>
      <c r="B24" s="43"/>
      <c r="C24" s="40" t="e">
        <f>IF(ISBLANK(#REF!)," ",#REF!)</f>
        <v>#REF!</v>
      </c>
      <c r="D24" s="23" t="e">
        <f>IF(ISBLANK(#REF!)," ",#REF!)</f>
        <v>#REF!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</row>
    <row r="25" s="1" customFormat="1" ht="15.75" customHeight="1" spans="1:251">
      <c r="A25" s="38"/>
      <c r="B25" s="43"/>
      <c r="C25" s="40" t="e">
        <f>IF(ISBLANK(#REF!)," ",#REF!)</f>
        <v>#REF!</v>
      </c>
      <c r="D25" s="23" t="e">
        <f>IF(ISBLANK(#REF!)," ",#REF!)</f>
        <v>#REF!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</row>
    <row r="26" s="1" customFormat="1" ht="15.75" customHeight="1" spans="1:251">
      <c r="A26" s="38"/>
      <c r="B26" s="43"/>
      <c r="C26" s="40" t="e">
        <f>IF(ISBLANK(#REF!)," ",#REF!)</f>
        <v>#REF!</v>
      </c>
      <c r="D26" s="23" t="e">
        <f>IF(ISBLANK(#REF!)," ",#REF!)</f>
        <v>#REF!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</row>
    <row r="27" s="1" customFormat="1" ht="15.75" customHeight="1" spans="1:251">
      <c r="A27" s="38"/>
      <c r="B27" s="43"/>
      <c r="C27" s="40" t="e">
        <f>IF(ISBLANK(#REF!)," ",#REF!)</f>
        <v>#REF!</v>
      </c>
      <c r="D27" s="23" t="e">
        <f>IF(ISBLANK(#REF!)," ",#REF!)</f>
        <v>#REF!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</row>
    <row r="28" s="1" customFormat="1" ht="15.75" customHeight="1" spans="1:251">
      <c r="A28" s="38"/>
      <c r="B28" s="43"/>
      <c r="C28" s="40" t="e">
        <f>IF(ISBLANK(#REF!)," ",#REF!)</f>
        <v>#REF!</v>
      </c>
      <c r="D28" s="23" t="e">
        <f>IF(ISBLANK(#REF!)," ",#REF!)</f>
        <v>#REF!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</row>
    <row r="29" s="1" customFormat="1" ht="15.75" customHeight="1" spans="1:251">
      <c r="A29" s="38"/>
      <c r="B29" s="43"/>
      <c r="C29" s="40" t="e">
        <f>IF(ISBLANK(#REF!)," ",#REF!)</f>
        <v>#REF!</v>
      </c>
      <c r="D29" s="23" t="e">
        <f>IF(ISBLANK(#REF!)," ",#REF!)</f>
        <v>#REF!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</row>
    <row r="30" s="1" customFormat="1" ht="15.75" customHeight="1" spans="1:251">
      <c r="A30" s="38"/>
      <c r="B30" s="43"/>
      <c r="C30" s="40" t="e">
        <f>IF(ISBLANK(#REF!)," ",#REF!)</f>
        <v>#REF!</v>
      </c>
      <c r="D30" s="23" t="e">
        <f>IF(ISBLANK(#REF!)," ",#REF!)</f>
        <v>#REF!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</row>
    <row r="31" s="1" customFormat="1" ht="15.75" customHeight="1" spans="1:251">
      <c r="A31" s="38"/>
      <c r="B31" s="43"/>
      <c r="C31" s="40" t="e">
        <f>IF(ISBLANK(#REF!)," ",#REF!)</f>
        <v>#REF!</v>
      </c>
      <c r="D31" s="23" t="e">
        <f>IF(ISBLANK(#REF!)," ",#REF!)</f>
        <v>#REF!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</row>
    <row r="32" s="1" customFormat="1" ht="15.75" customHeight="1" spans="1:251">
      <c r="A32" s="38"/>
      <c r="B32" s="43"/>
      <c r="C32" s="40" t="e">
        <f>IF(ISBLANK(#REF!)," ",#REF!)</f>
        <v>#REF!</v>
      </c>
      <c r="D32" s="23" t="e">
        <f>IF(ISBLANK(#REF!)," ",#REF!)</f>
        <v>#REF!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</row>
    <row r="33" s="1" customFormat="1" ht="15.75" customHeight="1" spans="1:251">
      <c r="A33" s="38"/>
      <c r="B33" s="43"/>
      <c r="C33" s="40" t="e">
        <f>IF(ISBLANK(#REF!)," ",#REF!)</f>
        <v>#REF!</v>
      </c>
      <c r="D33" s="23" t="e">
        <f>IF(ISBLANK(#REF!)," ",#REF!)</f>
        <v>#REF!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</row>
    <row r="34" s="1" customFormat="1" ht="15.75" customHeight="1" spans="1:251">
      <c r="A34" s="38"/>
      <c r="B34" s="43"/>
      <c r="C34" s="40" t="e">
        <f>IF(ISBLANK(#REF!)," ",#REF!)</f>
        <v>#REF!</v>
      </c>
      <c r="D34" s="23" t="e">
        <f>IF(ISBLANK(#REF!)," ",#REF!)</f>
        <v>#REF!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</row>
    <row r="35" s="1" customFormat="1" ht="15.75" customHeight="1" spans="1:251">
      <c r="A35" s="38"/>
      <c r="B35" s="43"/>
      <c r="C35" s="40" t="e">
        <f>IF(ISBLANK(#REF!)," ",#REF!)</f>
        <v>#REF!</v>
      </c>
      <c r="D35" s="23" t="e">
        <f>IF(ISBLANK(#REF!)," ",#REF!)</f>
        <v>#REF!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</row>
    <row r="36" s="1" customFormat="1" ht="15.75" customHeight="1" spans="1:251">
      <c r="A36" s="38"/>
      <c r="B36" s="43"/>
      <c r="C36" s="40" t="e">
        <f>IF(ISBLANK(#REF!)," ",#REF!)</f>
        <v>#REF!</v>
      </c>
      <c r="D36" s="23" t="e">
        <f>IF(ISBLANK(#REF!)," ",#REF!)</f>
        <v>#REF!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</row>
    <row r="37" s="1" customFormat="1" ht="15.75" customHeight="1" spans="1:251">
      <c r="A37" s="38"/>
      <c r="B37" s="43"/>
      <c r="C37" s="40" t="e">
        <f>IF(ISBLANK(#REF!)," ",#REF!)</f>
        <v>#REF!</v>
      </c>
      <c r="D37" s="23" t="e">
        <f>IF(ISBLANK(#REF!)," ",#REF!)</f>
        <v>#REF!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</row>
    <row r="38" s="1" customFormat="1" ht="15.75" customHeight="1" spans="1:251">
      <c r="A38" s="38"/>
      <c r="B38" s="43"/>
      <c r="C38" s="40" t="e">
        <f>IF(ISBLANK(#REF!)," ",#REF!)</f>
        <v>#REF!</v>
      </c>
      <c r="D38" s="23" t="e">
        <f>IF(ISBLANK(#REF!)," ",#REF!)</f>
        <v>#REF!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</row>
    <row r="39" s="1" customFormat="1" ht="15.75" customHeight="1" spans="1:251">
      <c r="A39" s="38"/>
      <c r="B39" s="43"/>
      <c r="C39" s="40" t="e">
        <f>IF(ISBLANK(#REF!)," ",#REF!)</f>
        <v>#REF!</v>
      </c>
      <c r="D39" s="23" t="e">
        <f>IF(ISBLANK(#REF!)," ",#REF!)</f>
        <v>#REF!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</row>
    <row r="40" s="1" customFormat="1" ht="15.75" customHeight="1" spans="1:251">
      <c r="A40" s="38"/>
      <c r="B40" s="43"/>
      <c r="C40" s="40" t="e">
        <f>IF(ISBLANK(#REF!)," ",#REF!)</f>
        <v>#REF!</v>
      </c>
      <c r="D40" s="23" t="e">
        <f>IF(ISBLANK(#REF!)," ",#REF!)</f>
        <v>#REF!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</row>
    <row r="41" s="1" customFormat="1" ht="15.75" customHeight="1" spans="1:251">
      <c r="A41" s="38"/>
      <c r="B41" s="43"/>
      <c r="C41" s="40" t="e">
        <f>IF(ISBLANK(#REF!)," ",#REF!)</f>
        <v>#REF!</v>
      </c>
      <c r="D41" s="23" t="e">
        <f>IF(ISBLANK(#REF!)," ",#REF!)</f>
        <v>#REF!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</row>
    <row r="42" s="1" customFormat="1" ht="15.75" customHeight="1" spans="1:251">
      <c r="A42" s="38"/>
      <c r="B42" s="43"/>
      <c r="C42" s="40" t="e">
        <f>IF(ISBLANK(#REF!)," ",#REF!)</f>
        <v>#REF!</v>
      </c>
      <c r="D42" s="23" t="e">
        <f>IF(ISBLANK(#REF!)," ",#REF!)</f>
        <v>#REF!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</row>
    <row r="43" s="1" customFormat="1" ht="15.75" customHeight="1" spans="1:251">
      <c r="A43" s="38"/>
      <c r="B43" s="43"/>
      <c r="C43" s="40" t="e">
        <f>IF(ISBLANK(#REF!)," ",#REF!)</f>
        <v>#REF!</v>
      </c>
      <c r="D43" s="23" t="e">
        <f>IF(ISBLANK(#REF!)," ",#REF!)</f>
        <v>#REF!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</row>
    <row r="44" s="1" customFormat="1" ht="15.75" customHeight="1" spans="1:251">
      <c r="A44" s="38"/>
      <c r="B44" s="43"/>
      <c r="C44" s="40" t="e">
        <f>IF(ISBLANK(#REF!)," ",#REF!)</f>
        <v>#REF!</v>
      </c>
      <c r="D44" s="23" t="e">
        <f>IF(ISBLANK(#REF!)," ",#REF!)</f>
        <v>#REF!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</row>
    <row r="45" s="1" customFormat="1" ht="15.75" customHeight="1" spans="1:251">
      <c r="A45" s="38"/>
      <c r="B45" s="43"/>
      <c r="C45" s="40" t="e">
        <f>IF(ISBLANK(#REF!)," ",#REF!)</f>
        <v>#REF!</v>
      </c>
      <c r="D45" s="23" t="e">
        <f>IF(ISBLANK(#REF!)," ",#REF!)</f>
        <v>#REF!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</row>
    <row r="46" s="1" customFormat="1" ht="15.75" customHeight="1" spans="1:251">
      <c r="A46" s="38"/>
      <c r="B46" s="43"/>
      <c r="C46" s="40" t="e">
        <f>IF(ISBLANK(#REF!)," ",#REF!)</f>
        <v>#REF!</v>
      </c>
      <c r="D46" s="23" t="e">
        <f>IF(ISBLANK(#REF!)," ",#REF!)</f>
        <v>#REF!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</row>
    <row r="47" s="1" customFormat="1" ht="15.75" customHeight="1" spans="1:251">
      <c r="A47" s="38"/>
      <c r="B47" s="43"/>
      <c r="C47" s="40" t="e">
        <f>IF(ISBLANK(#REF!)," ",#REF!)</f>
        <v>#REF!</v>
      </c>
      <c r="D47" s="23" t="e">
        <f>IF(ISBLANK(#REF!)," ",#REF!)</f>
        <v>#REF!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</row>
    <row r="48" s="1" customFormat="1" ht="15.75" customHeight="1" spans="1:251">
      <c r="A48" s="41"/>
      <c r="B48" s="43"/>
      <c r="C48" s="40"/>
      <c r="D48" s="23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</row>
    <row r="49" s="1" customFormat="1" ht="15.75" customHeight="1" spans="1:251">
      <c r="A49" s="37" t="s">
        <v>18</v>
      </c>
      <c r="B49" s="13">
        <v>572.67</v>
      </c>
      <c r="C49" s="37" t="s">
        <v>19</v>
      </c>
      <c r="D49" s="13" t="e">
        <f>IF(ISBLANK(#REF!)," ",#REF!)</f>
        <v>#REF!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</row>
    <row r="50" s="1" customFormat="1" ht="15.75" customHeight="1" spans="1:251">
      <c r="A50" s="41" t="s">
        <v>20</v>
      </c>
      <c r="B50" s="13"/>
      <c r="C50" s="41" t="s">
        <v>21</v>
      </c>
      <c r="D50" s="13" t="e">
        <f>IF(ISBLANK(#REF!)," ",#REF!)</f>
        <v>#REF!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</row>
    <row r="51" s="1" customFormat="1" ht="15.75" customHeight="1" spans="1:251">
      <c r="A51" s="41" t="s">
        <v>22</v>
      </c>
      <c r="B51" s="13">
        <v>124.399548</v>
      </c>
      <c r="C51" s="24"/>
      <c r="D51" s="2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</row>
    <row r="52" s="1" customFormat="1" ht="15.75" customHeight="1" spans="1:251">
      <c r="A52" s="38"/>
      <c r="B52" s="13"/>
      <c r="C52" s="38"/>
      <c r="D52" s="13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</row>
    <row r="53" s="1" customFormat="1" ht="15.75" customHeight="1" spans="1:251">
      <c r="A53" s="37" t="s">
        <v>23</v>
      </c>
      <c r="B53" s="13">
        <v>697.069548</v>
      </c>
      <c r="C53" s="37" t="s">
        <v>24</v>
      </c>
      <c r="D53" s="13">
        <f>B53</f>
        <v>697.069548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</row>
    <row r="54" s="1" customFormat="1" ht="19.5" customHeight="1" spans="1:251">
      <c r="A54" s="45"/>
      <c r="B54" s="45"/>
      <c r="C54" s="45"/>
      <c r="D54" s="4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6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/>
    <row r="2" s="1" customFormat="1" ht="29.25" customHeight="1" spans="1:1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="1" customFormat="1" ht="27.75" customHeight="1" spans="1:15">
      <c r="A3" s="4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2</v>
      </c>
    </row>
    <row r="4" s="1" customFormat="1" ht="17.25" customHeight="1" spans="1:15">
      <c r="A4" s="7" t="s">
        <v>27</v>
      </c>
      <c r="B4" s="7" t="s">
        <v>28</v>
      </c>
      <c r="C4" s="27" t="s">
        <v>29</v>
      </c>
      <c r="D4" s="8" t="s">
        <v>30</v>
      </c>
      <c r="E4" s="7" t="s">
        <v>31</v>
      </c>
      <c r="F4" s="7"/>
      <c r="G4" s="7"/>
      <c r="H4" s="7"/>
      <c r="I4" s="19" t="s">
        <v>32</v>
      </c>
      <c r="J4" s="19" t="s">
        <v>33</v>
      </c>
      <c r="K4" s="19" t="s">
        <v>34</v>
      </c>
      <c r="L4" s="19" t="s">
        <v>35</v>
      </c>
      <c r="M4" s="19" t="s">
        <v>36</v>
      </c>
      <c r="N4" s="19" t="s">
        <v>37</v>
      </c>
      <c r="O4" s="8" t="s">
        <v>38</v>
      </c>
    </row>
    <row r="5" s="1" customFormat="1" ht="58.5" customHeight="1" spans="1:15">
      <c r="A5" s="7"/>
      <c r="B5" s="7"/>
      <c r="C5" s="28"/>
      <c r="D5" s="8"/>
      <c r="E5" s="8" t="s">
        <v>39</v>
      </c>
      <c r="F5" s="8" t="s">
        <v>40</v>
      </c>
      <c r="G5" s="8" t="s">
        <v>41</v>
      </c>
      <c r="H5" s="8" t="s">
        <v>42</v>
      </c>
      <c r="I5" s="19"/>
      <c r="J5" s="19"/>
      <c r="K5" s="19"/>
      <c r="L5" s="19"/>
      <c r="M5" s="19"/>
      <c r="N5" s="19"/>
      <c r="O5" s="8"/>
    </row>
    <row r="6" s="1" customFormat="1" ht="21" customHeight="1" spans="1:15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7">
        <f>F6+1</f>
        <v>5</v>
      </c>
      <c r="H6" s="22">
        <v>2</v>
      </c>
      <c r="I6" s="7">
        <f t="shared" ref="I6:O6" si="0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="1" customFormat="1" ht="27" customHeight="1" spans="1:15">
      <c r="A7" s="29"/>
      <c r="B7" s="30" t="s">
        <v>29</v>
      </c>
      <c r="C7" s="13">
        <v>697.069548</v>
      </c>
      <c r="D7" s="13">
        <v>124.399548</v>
      </c>
      <c r="E7" s="13">
        <v>572.67</v>
      </c>
      <c r="F7" s="13">
        <v>572.67</v>
      </c>
      <c r="G7" s="29"/>
      <c r="H7" s="23"/>
      <c r="I7" s="31"/>
      <c r="J7" s="13"/>
      <c r="K7" s="13"/>
      <c r="L7" s="13"/>
      <c r="M7" s="13"/>
      <c r="N7" s="13"/>
      <c r="O7" s="13"/>
    </row>
    <row r="8" s="1" customFormat="1" ht="27" customHeight="1" spans="1:15">
      <c r="A8" s="29" t="s">
        <v>44</v>
      </c>
      <c r="B8" s="30" t="s">
        <v>45</v>
      </c>
      <c r="C8" s="13">
        <v>697.069548</v>
      </c>
      <c r="D8" s="13">
        <v>124.399548</v>
      </c>
      <c r="E8" s="13">
        <v>572.67</v>
      </c>
      <c r="F8" s="13">
        <v>572.67</v>
      </c>
      <c r="G8" s="29"/>
      <c r="H8" s="23"/>
      <c r="I8" s="31"/>
      <c r="J8" s="13"/>
      <c r="K8" s="13"/>
      <c r="L8" s="13"/>
      <c r="M8" s="13"/>
      <c r="N8" s="13"/>
      <c r="O8" s="13"/>
    </row>
    <row r="9" s="1" customFormat="1" ht="27" customHeight="1" spans="1:15">
      <c r="A9" s="29" t="s">
        <v>46</v>
      </c>
      <c r="B9" s="30" t="s">
        <v>47</v>
      </c>
      <c r="C9" s="13">
        <v>697.069548</v>
      </c>
      <c r="D9" s="13">
        <v>124.399548</v>
      </c>
      <c r="E9" s="13">
        <v>572.67</v>
      </c>
      <c r="F9" s="13">
        <v>572.67</v>
      </c>
      <c r="G9" s="29"/>
      <c r="H9" s="23"/>
      <c r="I9" s="31"/>
      <c r="J9" s="13"/>
      <c r="K9" s="13"/>
      <c r="L9" s="13"/>
      <c r="M9" s="13"/>
      <c r="N9" s="13"/>
      <c r="O9" s="13"/>
    </row>
    <row r="10" s="1" customFormat="1" ht="27" customHeight="1" spans="1:15">
      <c r="A10" s="29" t="s">
        <v>48</v>
      </c>
      <c r="B10" s="30" t="s">
        <v>49</v>
      </c>
      <c r="C10" s="13">
        <v>366.678654</v>
      </c>
      <c r="D10" s="13">
        <v>41.378654</v>
      </c>
      <c r="E10" s="13">
        <v>325.3</v>
      </c>
      <c r="F10" s="13">
        <v>325.3</v>
      </c>
      <c r="G10" s="29"/>
      <c r="H10" s="23"/>
      <c r="I10" s="31"/>
      <c r="J10" s="13"/>
      <c r="K10" s="13"/>
      <c r="L10" s="13"/>
      <c r="M10" s="13"/>
      <c r="N10" s="13"/>
      <c r="O10" s="13"/>
    </row>
    <row r="11" s="1" customFormat="1" ht="27" customHeight="1" spans="1:15">
      <c r="A11" s="29" t="s">
        <v>50</v>
      </c>
      <c r="B11" s="30" t="s">
        <v>51</v>
      </c>
      <c r="C11" s="13">
        <v>176.807151</v>
      </c>
      <c r="D11" s="13">
        <v>3.997151</v>
      </c>
      <c r="E11" s="13">
        <v>172.81</v>
      </c>
      <c r="F11" s="13">
        <v>172.81</v>
      </c>
      <c r="G11" s="29"/>
      <c r="H11" s="23"/>
      <c r="I11" s="31"/>
      <c r="J11" s="13"/>
      <c r="K11" s="13"/>
      <c r="L11" s="13"/>
      <c r="M11" s="13"/>
      <c r="N11" s="13"/>
      <c r="O11" s="13"/>
    </row>
    <row r="12" s="1" customFormat="1" ht="27" customHeight="1" spans="1:15">
      <c r="A12" s="29" t="s">
        <v>52</v>
      </c>
      <c r="B12" s="30" t="s">
        <v>53</v>
      </c>
      <c r="C12" s="13">
        <v>153.583743</v>
      </c>
      <c r="D12" s="13">
        <v>79.023743</v>
      </c>
      <c r="E12" s="13">
        <v>74.56</v>
      </c>
      <c r="F12" s="13">
        <v>74.56</v>
      </c>
      <c r="G12" s="29"/>
      <c r="H12" s="23"/>
      <c r="I12" s="31"/>
      <c r="J12" s="13"/>
      <c r="K12" s="13"/>
      <c r="L12" s="13"/>
      <c r="M12" s="13"/>
      <c r="N12" s="13"/>
      <c r="O12" s="13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zoomScaleSheetLayoutView="60" topLeftCell="B1" workbookViewId="0">
      <selection activeCell="D16" sqref="D16"/>
    </sheetView>
  </sheetViews>
  <sheetFormatPr defaultColWidth="9.14285714285714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5"/>
      <c r="B1" s="15"/>
      <c r="C1" s="15"/>
      <c r="D1" s="15"/>
      <c r="E1" s="15"/>
      <c r="F1" s="15"/>
      <c r="G1" s="15"/>
    </row>
    <row r="2" s="1" customFormat="1" ht="29.25" customHeight="1" spans="1:7">
      <c r="A2" s="3" t="s">
        <v>54</v>
      </c>
      <c r="B2" s="3"/>
      <c r="C2" s="3"/>
      <c r="D2" s="3"/>
      <c r="E2" s="3"/>
      <c r="F2" s="16"/>
      <c r="G2" s="16"/>
    </row>
    <row r="3" s="1" customFormat="1" ht="21" customHeight="1" spans="1:7">
      <c r="A3" s="17" t="s">
        <v>55</v>
      </c>
      <c r="B3" s="18"/>
      <c r="C3" s="18"/>
      <c r="D3" s="18"/>
      <c r="E3" s="2" t="s">
        <v>2</v>
      </c>
      <c r="F3" s="15"/>
      <c r="G3" s="15"/>
    </row>
    <row r="4" s="1" customFormat="1" ht="21" customHeight="1" spans="1:7">
      <c r="A4" s="7" t="s">
        <v>56</v>
      </c>
      <c r="B4" s="7"/>
      <c r="C4" s="19" t="s">
        <v>29</v>
      </c>
      <c r="D4" s="20" t="s">
        <v>57</v>
      </c>
      <c r="E4" s="7" t="s">
        <v>58</v>
      </c>
      <c r="F4" s="15"/>
      <c r="G4" s="15"/>
    </row>
    <row r="5" s="1" customFormat="1" ht="21" customHeight="1" spans="1:7">
      <c r="A5" s="7" t="s">
        <v>59</v>
      </c>
      <c r="B5" s="7" t="s">
        <v>60</v>
      </c>
      <c r="C5" s="19"/>
      <c r="D5" s="20"/>
      <c r="E5" s="7"/>
      <c r="F5" s="15"/>
      <c r="G5" s="15"/>
    </row>
    <row r="6" s="1" customFormat="1" ht="21" customHeight="1" spans="1:7">
      <c r="A6" s="21" t="s">
        <v>43</v>
      </c>
      <c r="B6" s="21" t="s">
        <v>43</v>
      </c>
      <c r="C6" s="21">
        <v>1</v>
      </c>
      <c r="D6" s="7">
        <f>C6+1</f>
        <v>2</v>
      </c>
      <c r="E6" s="22">
        <f>D6+1</f>
        <v>3</v>
      </c>
      <c r="F6" s="15"/>
      <c r="G6" s="15"/>
    </row>
    <row r="7" s="1" customFormat="1" ht="27" customHeight="1" spans="1:7">
      <c r="A7" s="23"/>
      <c r="B7" s="23" t="s">
        <v>29</v>
      </c>
      <c r="C7" s="23">
        <v>697.069548</v>
      </c>
      <c r="D7" s="23">
        <v>543.485805</v>
      </c>
      <c r="E7" s="23">
        <v>153.583743</v>
      </c>
      <c r="F7" s="15"/>
      <c r="G7" s="15"/>
    </row>
    <row r="8" s="1" customFormat="1" ht="27" customHeight="1" spans="1:5">
      <c r="A8" s="23" t="s">
        <v>44</v>
      </c>
      <c r="B8" s="23" t="s">
        <v>45</v>
      </c>
      <c r="C8" s="23">
        <v>697.069548</v>
      </c>
      <c r="D8" s="23">
        <v>543.485805</v>
      </c>
      <c r="E8" s="23">
        <v>153.583743</v>
      </c>
    </row>
    <row r="9" s="1" customFormat="1" ht="27" customHeight="1" spans="1:5">
      <c r="A9" s="23" t="s">
        <v>46</v>
      </c>
      <c r="B9" s="23" t="s">
        <v>47</v>
      </c>
      <c r="C9" s="23">
        <v>697.069548</v>
      </c>
      <c r="D9" s="23">
        <v>543.485805</v>
      </c>
      <c r="E9" s="23">
        <v>153.583743</v>
      </c>
    </row>
    <row r="10" s="1" customFormat="1" ht="27" customHeight="1" spans="1:5">
      <c r="A10" s="23" t="s">
        <v>48</v>
      </c>
      <c r="B10" s="23" t="s">
        <v>49</v>
      </c>
      <c r="C10" s="23">
        <v>366.678654</v>
      </c>
      <c r="D10" s="23">
        <v>366.678654</v>
      </c>
      <c r="E10" s="23"/>
    </row>
    <row r="11" s="1" customFormat="1" ht="27" customHeight="1" spans="1:5">
      <c r="A11" s="23" t="s">
        <v>50</v>
      </c>
      <c r="B11" s="23" t="s">
        <v>51</v>
      </c>
      <c r="C11" s="23">
        <v>176.807151</v>
      </c>
      <c r="D11" s="23">
        <v>176.807151</v>
      </c>
      <c r="E11" s="23"/>
    </row>
    <row r="12" s="1" customFormat="1" ht="27" customHeight="1" spans="1:5">
      <c r="A12" s="23" t="s">
        <v>52</v>
      </c>
      <c r="B12" s="23" t="s">
        <v>53</v>
      </c>
      <c r="C12" s="23">
        <v>153.583743</v>
      </c>
      <c r="D12" s="23"/>
      <c r="E12" s="23">
        <v>153.583743</v>
      </c>
    </row>
    <row r="13" s="1" customFormat="1" ht="21" customHeight="1" spans="1:5">
      <c r="A13" s="24"/>
      <c r="B13" s="24"/>
      <c r="C13" s="24"/>
      <c r="D13" s="24"/>
      <c r="E13" s="24"/>
    </row>
    <row r="14" s="1" customFormat="1" ht="21" customHeight="1"/>
    <row r="15" s="1" customFormat="1" ht="21" customHeight="1" spans="3:3">
      <c r="C15" s="25"/>
    </row>
    <row r="16" s="1" customFormat="1" ht="21" customHeight="1" spans="5:5">
      <c r="E16" s="25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tabSelected="1" zoomScaleSheetLayoutView="60" workbookViewId="0">
      <selection activeCell="F18" sqref="F18"/>
    </sheetView>
  </sheetViews>
  <sheetFormatPr defaultColWidth="9.14285714285714" defaultRowHeight="12.75" customHeight="1" outlineLevelCol="6"/>
  <cols>
    <col min="1" max="1" width="17.8571428571429" style="1" customWidth="1"/>
    <col min="2" max="2" width="38" style="1" customWidth="1"/>
    <col min="3" max="3" width="17.7142857142857" style="1" customWidth="1"/>
    <col min="4" max="4" width="15.1428571428571" style="1" customWidth="1"/>
    <col min="5" max="5" width="14.2857142857143" style="1" customWidth="1"/>
    <col min="6" max="6" width="15.5714285714286" style="1" customWidth="1"/>
    <col min="7" max="7" width="29.7142857142857" style="1" customWidth="1"/>
    <col min="8" max="8" width="9.14285714285714" style="1" customWidth="1"/>
  </cols>
  <sheetData>
    <row r="1" s="1" customFormat="1" ht="22.5" customHeight="1" spans="5:7">
      <c r="E1" s="2" t="s">
        <v>61</v>
      </c>
      <c r="F1" s="2"/>
      <c r="G1" s="2"/>
    </row>
    <row r="2" s="1" customFormat="1" ht="30" customHeight="1" spans="1:7">
      <c r="A2" s="3" t="s">
        <v>62</v>
      </c>
      <c r="B2" s="3"/>
      <c r="C2" s="3"/>
      <c r="D2" s="3"/>
      <c r="E2" s="3"/>
      <c r="F2" s="3"/>
      <c r="G2" s="3"/>
    </row>
    <row r="3" s="1" customFormat="1" ht="18" customHeight="1" spans="1:7">
      <c r="A3" s="4" t="s">
        <v>55</v>
      </c>
      <c r="B3" s="4"/>
      <c r="C3" s="4"/>
      <c r="D3" s="4"/>
      <c r="E3" s="5"/>
      <c r="F3" s="5"/>
      <c r="G3" s="6" t="s">
        <v>2</v>
      </c>
    </row>
    <row r="4" s="1" customFormat="1" ht="31.5" customHeight="1" spans="1:7">
      <c r="A4" s="7" t="s">
        <v>63</v>
      </c>
      <c r="B4" s="7" t="s">
        <v>64</v>
      </c>
      <c r="C4" s="7" t="s">
        <v>29</v>
      </c>
      <c r="D4" s="8" t="s">
        <v>65</v>
      </c>
      <c r="E4" s="8" t="s">
        <v>66</v>
      </c>
      <c r="F4" s="8" t="s">
        <v>67</v>
      </c>
      <c r="G4" s="8" t="s">
        <v>68</v>
      </c>
    </row>
    <row r="5" s="1" customFormat="1" ht="12" customHeight="1" spans="1:7">
      <c r="A5" s="7"/>
      <c r="B5" s="7"/>
      <c r="C5" s="7"/>
      <c r="D5" s="8"/>
      <c r="E5" s="8"/>
      <c r="F5" s="8"/>
      <c r="G5" s="8"/>
    </row>
    <row r="6" s="1" customFormat="1" ht="21.75" customHeight="1" spans="1:7">
      <c r="A6" s="9" t="s">
        <v>43</v>
      </c>
      <c r="B6" s="9" t="s">
        <v>43</v>
      </c>
      <c r="C6" s="10">
        <v>1</v>
      </c>
      <c r="D6" s="10">
        <v>2</v>
      </c>
      <c r="E6" s="10">
        <v>3</v>
      </c>
      <c r="F6" s="10">
        <v>4</v>
      </c>
      <c r="G6" s="11">
        <v>5</v>
      </c>
    </row>
    <row r="7" s="1" customFormat="1" ht="27.75" customHeight="1" spans="1:7">
      <c r="A7" s="12"/>
      <c r="B7" s="12"/>
      <c r="C7" s="13"/>
      <c r="D7" s="13"/>
      <c r="E7" s="14"/>
      <c r="F7" s="13"/>
      <c r="G7" s="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16">
    <mergeCell ref="E1:G1"/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收支预算总表</vt:lpstr>
      <vt:lpstr>部门收入总表</vt:lpstr>
      <vt:lpstr>部门支出总表</vt:lpstr>
      <vt:lpstr>财政拨款三公表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上饶市扶贫和移民办</cp:lastModifiedBy>
  <dcterms:created xsi:type="dcterms:W3CDTF">2023-03-22T08:08:00Z</dcterms:created>
  <dcterms:modified xsi:type="dcterms:W3CDTF">2023-11-13T08:37:52Z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16B6E0A9CF0C4C4A815D773C1BB435EC</vt:lpwstr>
  </property>
</Properties>
</file>