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5" firstSheet="5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部门整体绩效目标申报表 " sheetId="9" r:id="rId9"/>
    <sheet name="一级项目绩效目标表" sheetId="10" r:id="rId10"/>
  </sheets>
  <externalReferences>
    <externalReference r:id="rId13"/>
  </externalReferences>
  <definedNames>
    <definedName name="_xlnm.Print_Titles" localSheetId="0">'收支预算总表'!$A:$D,'收支预算总表'!$1:$5</definedName>
    <definedName name="_xlnm.Print_Area" localSheetId="0">'收支预算总表'!$A$1:$D$54</definedName>
    <definedName name="_xlnm.Print_Titles" localSheetId="1">'部门收入总表'!$A:$O,'部门收入总表'!$1:$6</definedName>
    <definedName name="_xlnm.Print_Area" localSheetId="1">'部门收入总表'!$A$1:$O$29</definedName>
    <definedName name="_xlnm.Print_Titles" localSheetId="2">'部门支出总表'!$A:$H,'部门支出总表'!$1:$6</definedName>
    <definedName name="_xlnm.Print_Area" localSheetId="2">'部门支出总表'!$A$1:$H$28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'一般公共预算支出表'!$A$1:$E$33</definedName>
    <definedName name="_xlnm.Print_Titles" localSheetId="5">'一般公共预算基本支出表'!$A:$E,'一般公共预算基本支出表'!$1:$6</definedName>
    <definedName name="_xlnm.Print_Area" localSheetId="5">'一般公共预算基本支出表'!$A$1:$E$50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<sst xmlns="http://schemas.openxmlformats.org/spreadsheetml/2006/main" count="332" uniqueCount="217">
  <si>
    <t>收支预算总表</t>
  </si>
  <si>
    <t>填报单位:003002上饶市劳动就业服务管理局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</si>
  <si>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</si>
  <si>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</si>
  <si>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</si>
  <si>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</si>
  <si>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</si>
  <si>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</si>
  <si>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</si>
  <si>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</si>
  <si>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</si>
  <si>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</si>
  <si>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</si>
  <si>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</si>
  <si>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</si>
  <si>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</si>
  <si>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</si>
  <si>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</si>
  <si>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</si>
  <si>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</si>
  <si>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</si>
  <si>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</si>
  <si>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</si>
  <si>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</si>
  <si>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</si>
  <si>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</si>
  <si>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</si>
  <si>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</si>
  <si>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</si>
  <si>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</si>
  <si>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</si>
  <si>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</si>
  <si>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</si>
  <si>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</si>
  <si>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</si>
  <si>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</si>
  <si>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</si>
  <si>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</si>
  <si>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</si>
  <si>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</si>
  <si>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</si>
  <si>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</si>
  <si>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</si>
  <si>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</si>
  <si>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</si>
  <si>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</si>
  <si>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01</t>
  </si>
  <si>
    <t>　人力资源和社会保障管理事务</t>
  </si>
  <si>
    <t>　　2080102</t>
  </si>
  <si>
    <t>　　一般行政管理事务</t>
  </si>
  <si>
    <t>　　2080109</t>
  </si>
  <si>
    <t>　　社会保险经办机构</t>
  </si>
  <si>
    <t>　　2080199</t>
  </si>
  <si>
    <t>　　其他人力资源和社会保障管理事务支出</t>
  </si>
  <si>
    <t>　07</t>
  </si>
  <si>
    <t>　就业补助</t>
  </si>
  <si>
    <t>　　2080799</t>
  </si>
  <si>
    <t>　　其他就业补助支出</t>
  </si>
  <si>
    <t>213</t>
  </si>
  <si>
    <t>农林水支出</t>
  </si>
  <si>
    <t>　08</t>
  </si>
  <si>
    <t>　普惠金融发展支出</t>
  </si>
  <si>
    <t>　　2130804</t>
  </si>
  <si>
    <t>　　创业担保贷款贴息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</si>
  <si>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</si>
  <si>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</si>
  <si>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</si>
  <si>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</si>
  <si>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</si>
  <si>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</si>
  <si>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</si>
  <si>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</si>
  <si>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</si>
  <si>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</si>
  <si>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</si>
  <si>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</si>
  <si>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</si>
  <si>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</si>
  <si>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</si>
  <si>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</si>
  <si>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</si>
  <si>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</si>
  <si>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</si>
  <si>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</si>
  <si>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</si>
  <si>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</si>
  <si>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</si>
  <si>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</si>
  <si>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</si>
  <si>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</si>
  <si>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</si>
  <si>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</si>
  <si>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</si>
  <si>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</si>
  <si>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</si>
  <si>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</si>
  <si>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</si>
  <si>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</si>
  <si>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3010204</t>
  </si>
  <si>
    <t>　行政参公单位统一津补贴</t>
  </si>
  <si>
    <t>30103</t>
  </si>
  <si>
    <t>　奖金</t>
  </si>
  <si>
    <t>30106</t>
  </si>
  <si>
    <t>　伙食补助费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</si>
  <si>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</si>
  <si>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</si>
  <si>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</si>
  <si>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</si>
  <si>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</si>
  <si>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</si>
  <si>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3011203</t>
  </si>
  <si>
    <t>　其他保险</t>
  </si>
  <si>
    <t>30113</t>
  </si>
  <si>
    <t>　住房公积金</t>
  </si>
  <si>
    <t>3019902</t>
  </si>
  <si>
    <t>　聘用人员工资</t>
  </si>
  <si>
    <t>3019903</t>
  </si>
  <si>
    <t>　其他工资福利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</si>
  <si>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</si>
  <si>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</si>
  <si>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</si>
  <si>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</si>
  <si>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</si>
  <si>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</si>
  <si>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</si>
  <si>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30206</t>
  </si>
  <si>
    <t>　电费</t>
  </si>
  <si>
    <t>30207</t>
  </si>
  <si>
    <t>　邮电费</t>
  </si>
  <si>
    <t>30211</t>
  </si>
  <si>
    <t>　差旅费</t>
  </si>
  <si>
    <t>30212</t>
  </si>
  <si>
    <t>　因公出国（境）费用</t>
  </si>
  <si>
    <t>30215</t>
  </si>
  <si>
    <t>　会议费</t>
  </si>
  <si>
    <t>30217</t>
  </si>
  <si>
    <t>　公务接待费</t>
  </si>
  <si>
    <t>30226</t>
  </si>
  <si>
    <t>　劳务费</t>
  </si>
  <si>
    <t>30228</t>
  </si>
  <si>
    <t>　工会经费</t>
  </si>
  <si>
    <t>30239</t>
  </si>
  <si>
    <t>　其他交通费用</t>
  </si>
  <si>
    <t>3029901</t>
  </si>
  <si>
    <t>　降温费</t>
  </si>
  <si>
    <t>3029903</t>
  </si>
  <si>
    <t>　其他商品和服务支出</t>
  </si>
  <si>
    <t>对个人和家庭的补助</t>
  </si>
  <si>
    <t>3030201</t>
  </si>
  <si>
    <t>　退休费</t>
  </si>
  <si>
    <t>3039901</t>
  </si>
  <si>
    <t>　离退休人员医疗保险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</si>
  <si>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</si>
  <si>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</si>
  <si>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</si>
  <si>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</si>
  <si>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</si>
  <si>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</si>
  <si>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</si>
  <si>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</si>
  <si>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</si>
  <si>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</si>
  <si>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003</t>
  </si>
  <si>
    <t>上饶市人力资源和社会保障局</t>
  </si>
  <si>
    <t>政府性基金预算支出表</t>
  </si>
  <si>
    <t>备注：本年度没有发生内容。</t>
  </si>
  <si>
    <t>2021年部门整体支出绩效目标表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</si>
  <si>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</si>
  <si>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</si>
  <si>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</si>
  <si>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</si>
  <si>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</si>
  <si>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</si>
  <si>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</si>
  <si>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</si>
  <si>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</si>
  <si>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</si>
  <si>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</si>
  <si>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</si>
  <si>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</si>
  <si>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</si>
  <si>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</si>
  <si>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</si>
  <si>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</si>
  <si>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</si>
  <si>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</si>
  <si>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</si>
  <si>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</si>
  <si>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</si>
  <si>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</si>
  <si>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</si>
  <si>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</si>
  <si>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</si>
  <si>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</si>
  <si>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</si>
  <si>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</si>
  <si>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</si>
  <si>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</si>
  <si>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</si>
  <si>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</si>
  <si>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</si>
  <si>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</si>
  <si>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</si>
  <si>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 xml:space="preserve">满意度指标 </t>
  </si>
  <si>
    <t>一级项目绩效目标表</t>
  </si>
  <si>
    <t>(2021年度)</t>
  </si>
  <si>
    <t>项目名称</t>
  </si>
  <si>
    <t>实施单位</t>
  </si>
  <si>
    <t>项目属性</t>
  </si>
  <si>
    <t>项目日期范围</t>
  </si>
  <si>
    <t>2021-12-31</t>
  </si>
  <si>
    <t>项目资金
（万元）</t>
  </si>
  <si>
    <t xml:space="preserve"> 年度资金总额</t>
  </si>
  <si>
    <t>其中：财政拨款</t>
  </si>
  <si>
    <t>年度绩效目标</t>
  </si>
  <si>
    <t>指标值</t>
  </si>
  <si>
    <t>备注：本单位没有一级项目。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</si>
</sst>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5">
    <font>
      <sz val="10"/>
      <name val="Arial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34" fillId="0" borderId="0" applyProtection="0">
      <alignment/>
    </xf>
  </cellStyleXfs>
  <cellXfs count="75">
    <xf numFmtId="0" fontId="0" fillId="0" borderId="0" xfId="0" applyAlignment="1">
      <alignment/>
    </xf>
    <xf numFmtId="0" fontId="2" fillId="0" borderId="9" xfId="66" applyNumberFormat="1" applyFont="1" applyFill="1" applyBorder="1" applyAlignment="1">
      <alignment horizontal="center" vertical="center" wrapText="1"/>
    </xf>
    <xf numFmtId="0" fontId="3" fillId="0" borderId="9" xfId="66" applyNumberFormat="1" applyFont="1" applyFill="1" applyBorder="1" applyAlignment="1">
      <alignment horizontal="center" vertical="center" wrapText="1"/>
    </xf>
    <xf numFmtId="0" fontId="3" fillId="0" borderId="9" xfId="53" applyNumberFormat="1" applyFont="1" applyFill="1" applyBorder="1" applyAlignment="1">
      <alignment vertical="center" wrapText="1"/>
      <protection/>
    </xf>
    <xf numFmtId="0" fontId="3" fillId="0" borderId="9" xfId="66" applyNumberFormat="1" applyFont="1" applyFill="1" applyBorder="1" applyAlignment="1">
      <alignment vertical="center" wrapText="1"/>
    </xf>
    <xf numFmtId="0" fontId="3" fillId="0" borderId="9" xfId="53" applyNumberFormat="1" applyFont="1" applyFill="1" applyBorder="1" applyAlignment="1">
      <alignment horizontal="center" vertical="center" wrapText="1"/>
      <protection/>
    </xf>
    <xf numFmtId="0" fontId="3" fillId="0" borderId="9" xfId="53" applyNumberFormat="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5" fillId="0" borderId="9" xfId="54" applyNumberFormat="1" applyFont="1" applyFill="1" applyBorder="1" applyAlignment="1">
      <alignment horizontal="center" vertical="center" wrapText="1"/>
      <protection/>
    </xf>
    <xf numFmtId="0" fontId="6" fillId="0" borderId="9" xfId="54" applyNumberFormat="1" applyFont="1" applyFill="1" applyBorder="1" applyAlignment="1">
      <alignment horizontal="center" vertical="center" wrapText="1"/>
      <protection/>
    </xf>
    <xf numFmtId="0" fontId="7" fillId="0" borderId="9" xfId="54" applyNumberFormat="1" applyFont="1" applyFill="1" applyBorder="1" applyAlignment="1">
      <alignment horizontal="center" vertical="center" wrapText="1"/>
      <protection/>
    </xf>
    <xf numFmtId="0" fontId="8" fillId="0" borderId="9" xfId="54" applyNumberFormat="1" applyFont="1" applyFill="1" applyBorder="1" applyAlignment="1">
      <alignment horizontal="center"/>
      <protection/>
    </xf>
    <xf numFmtId="0" fontId="6" fillId="0" borderId="9" xfId="54" applyNumberFormat="1" applyFont="1" applyFill="1" applyBorder="1" applyAlignment="1">
      <alignment horizontal="left" vertical="center" wrapText="1"/>
      <protection/>
    </xf>
    <xf numFmtId="0" fontId="6" fillId="0" borderId="0" xfId="54" applyNumberFormat="1" applyFont="1" applyFill="1" applyBorder="1" applyAlignment="1">
      <alignment horizontal="left" vertical="center"/>
      <protection/>
    </xf>
    <xf numFmtId="0" fontId="6" fillId="0" borderId="0" xfId="54" applyNumberFormat="1" applyFont="1" applyFill="1" applyBorder="1" applyAlignment="1">
      <alignment horizontal="left" vertical="center" wrapText="1"/>
      <protection/>
    </xf>
    <xf numFmtId="0" fontId="0" fillId="0" borderId="0" xfId="65">
      <alignment/>
      <protection/>
    </xf>
    <xf numFmtId="0" fontId="8" fillId="0" borderId="0" xfId="54" applyNumberFormat="1" applyFont="1" applyFill="1" applyBorder="1" applyAlignment="1">
      <alignment vertical="center" wrapText="1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54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37" fontId="3" fillId="0" borderId="16" xfId="0" applyNumberFormat="1" applyFont="1" applyBorder="1" applyAlignment="1" applyProtection="1">
      <alignment horizontal="center" vertical="center" wrapText="1"/>
      <protection/>
    </xf>
    <xf numFmtId="37" fontId="3" fillId="0" borderId="13" xfId="0" applyNumberFormat="1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left" vertical="center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7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7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180" fontId="12" fillId="33" borderId="0" xfId="0" applyNumberFormat="1" applyFont="1" applyFill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" fontId="3" fillId="0" borderId="17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4" fontId="3" fillId="0" borderId="18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7" xfId="0" applyNumberFormat="1" applyFont="1" applyBorder="1" applyAlignment="1" applyProtection="1">
      <alignment horizontal="left" vertical="center"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4" fontId="3" fillId="0" borderId="17" xfId="0" applyNumberFormat="1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1" xfId="53"/>
    <cellStyle name="常规_部门整体绩效目标申报表 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-ASD\Desktop\ed297efe851e430ea514699c8071d810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9">
        <row r="7">
          <cell r="B7">
            <v>719.05</v>
          </cell>
        </row>
        <row r="8">
          <cell r="A8" t="str">
            <v>社会保障和就业支出</v>
          </cell>
          <cell r="B8">
            <v>634.05</v>
          </cell>
        </row>
        <row r="9">
          <cell r="A9" t="str">
            <v>农林水支出</v>
          </cell>
          <cell r="B9">
            <v>85</v>
          </cell>
        </row>
      </sheetData>
      <sheetData sheetId="10">
        <row r="7">
          <cell r="B7">
            <v>556.81</v>
          </cell>
          <cell r="C7">
            <v>556.81</v>
          </cell>
        </row>
        <row r="8">
          <cell r="A8" t="str">
            <v>社会保障和就业支出</v>
          </cell>
          <cell r="B8">
            <v>471.81</v>
          </cell>
          <cell r="C8">
            <v>471.81</v>
          </cell>
        </row>
        <row r="9">
          <cell r="A9" t="str">
            <v>农林水支出</v>
          </cell>
          <cell r="B9">
            <v>85</v>
          </cell>
          <cell r="C9">
            <v>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95"/>
  <sheetViews>
    <sheetView showGridLines="0" workbookViewId="0" topLeftCell="A1">
      <selection activeCell="D9" sqref="D9"/>
    </sheetView>
  </sheetViews>
  <sheetFormatPr defaultColWidth="8.8515625" defaultRowHeight="12.75" customHeight="1"/>
  <cols>
    <col min="1" max="1" width="44.421875" style="18" customWidth="1"/>
    <col min="2" max="2" width="24.28125" style="18" customWidth="1"/>
    <col min="3" max="3" width="54.28125" style="18" customWidth="1"/>
    <col min="4" max="4" width="25.00390625" style="18" customWidth="1"/>
    <col min="5" max="255" width="9.140625" style="18" customWidth="1"/>
  </cols>
  <sheetData>
    <row r="2" spans="1:4" s="18" customFormat="1" ht="29.25" customHeight="1">
      <c r="A2" s="45" t="s">
        <v>0</v>
      </c>
      <c r="B2" s="45"/>
      <c r="C2" s="45"/>
      <c r="D2" s="45"/>
    </row>
    <row r="3" spans="1:4" s="18" customFormat="1" ht="17.25" customHeight="1">
      <c r="A3" s="22" t="s">
        <v>1</v>
      </c>
      <c r="B3" s="23"/>
      <c r="C3" s="23"/>
      <c r="D3" s="24" t="s">
        <v>2</v>
      </c>
    </row>
    <row r="4" spans="1:4" s="18" customFormat="1" ht="17.25" customHeight="1">
      <c r="A4" s="25" t="s">
        <v>3</v>
      </c>
      <c r="B4" s="25"/>
      <c r="C4" s="25" t="s">
        <v>4</v>
      </c>
      <c r="D4" s="25"/>
    </row>
    <row r="5" spans="1:4" s="18" customFormat="1" ht="17.25" customHeight="1">
      <c r="A5" s="25" t="s">
        <v>5</v>
      </c>
      <c r="B5" s="28" t="s">
        <v>6</v>
      </c>
      <c r="C5" s="27" t="s">
        <v>7</v>
      </c>
      <c r="D5" s="27" t="s">
        <v>6</v>
      </c>
    </row>
    <row r="6" spans="1:4" s="18" customFormat="1" ht="17.25" customHeight="1">
      <c r="A6" s="47" t="s">
        <v>8</v>
      </c>
      <c r="B6" s="48">
        <v>556.81</v>
      </c>
      <c r="C6" s="68" t="str">
        <f>'[1]支出总表（引用）'!A8</f>
        <v>社会保障和就业支出</v>
      </c>
      <c r="D6" s="56">
        <f>'[1]支出总表（引用）'!B8</f>
        <v>634.05</v>
      </c>
    </row>
    <row r="7" spans="1:4" s="18" customFormat="1" ht="17.25" customHeight="1">
      <c r="A7" s="47" t="s">
        <v>9</v>
      </c>
      <c r="B7" s="48">
        <v>556.81</v>
      </c>
      <c r="C7" s="68" t="str">
        <f>'[1]支出总表（引用）'!A9</f>
        <v>农林水支出</v>
      </c>
      <c r="D7" s="56">
        <f>'[1]支出总表（引用）'!B9</f>
        <v>85</v>
      </c>
    </row>
    <row r="8" spans="1:4" s="18" customFormat="1" ht="17.25" customHeight="1">
      <c r="A8" s="47" t="s">
        <v>10</v>
      </c>
      <c r="B8" s="48"/>
      <c r="C8" s="68">
        <f>'[1]支出总表（引用）'!A10</f>
        <v>0</v>
      </c>
      <c r="D8" s="56">
        <f>'[1]支出总表（引用）'!B10</f>
        <v>0</v>
      </c>
    </row>
    <row r="9" spans="1:4" s="18" customFormat="1" ht="17.25" customHeight="1">
      <c r="A9" s="47" t="s">
        <v>11</v>
      </c>
      <c r="B9" s="48"/>
      <c r="C9" s="68">
        <f>'[1]支出总表（引用）'!A11</f>
        <v>0</v>
      </c>
      <c r="D9" s="56">
        <f>'[1]支出总表（引用）'!B11</f>
        <v>0</v>
      </c>
    </row>
    <row r="10" spans="1:4" s="18" customFormat="1" ht="17.25" customHeight="1">
      <c r="A10" s="47" t="s">
        <v>12</v>
      </c>
      <c r="B10" s="48"/>
      <c r="C10" s="68">
        <f>'[1]支出总表（引用）'!A12</f>
        <v>0</v>
      </c>
      <c r="D10" s="56">
        <f>'[1]支出总表（引用）'!B12</f>
        <v>0</v>
      </c>
    </row>
    <row r="11" spans="1:4" s="18" customFormat="1" ht="17.25" customHeight="1">
      <c r="A11" s="47" t="s">
        <v>13</v>
      </c>
      <c r="B11" s="48"/>
      <c r="C11" s="68">
        <f>'[1]支出总表（引用）'!A13</f>
        <v>0</v>
      </c>
      <c r="D11" s="56">
        <f>'[1]支出总表（引用）'!B13</f>
        <v>0</v>
      </c>
    </row>
    <row r="12" spans="1:4" s="18" customFormat="1" ht="17.25" customHeight="1">
      <c r="A12" s="47" t="s">
        <v>14</v>
      </c>
      <c r="B12" s="48"/>
      <c r="C12" s="68">
        <f>'[1]支出总表（引用）'!A14</f>
        <v>0</v>
      </c>
      <c r="D12" s="56">
        <f>'[1]支出总表（引用）'!B14</f>
        <v>0</v>
      </c>
    </row>
    <row r="13" spans="1:4" s="18" customFormat="1" ht="17.25" customHeight="1">
      <c r="A13" s="47" t="s">
        <v>15</v>
      </c>
      <c r="B13" s="48"/>
      <c r="C13" s="68">
        <f>'[1]支出总表（引用）'!A15</f>
        <v>0</v>
      </c>
      <c r="D13" s="56">
        <f>'[1]支出总表（引用）'!B15</f>
        <v>0</v>
      </c>
    </row>
    <row r="14" spans="1:4" s="18" customFormat="1" ht="17.25" customHeight="1">
      <c r="A14" s="47" t="s">
        <v>16</v>
      </c>
      <c r="B14" s="48"/>
      <c r="C14" s="68">
        <f>'[1]支出总表（引用）'!A16</f>
        <v>0</v>
      </c>
      <c r="D14" s="56">
        <f>'[1]支出总表（引用）'!B16</f>
        <v>0</v>
      </c>
    </row>
    <row r="15" spans="1:4" s="18" customFormat="1" ht="17.25" customHeight="1">
      <c r="A15" s="47" t="s">
        <v>17</v>
      </c>
      <c r="B15" s="32"/>
      <c r="C15" s="68">
        <f>'[1]支出总表（引用）'!A17</f>
        <v>0</v>
      </c>
      <c r="D15" s="56">
        <f>'[1]支出总表（引用）'!B17</f>
        <v>0</v>
      </c>
    </row>
    <row r="16" spans="1:4" s="18" customFormat="1" ht="17.25" customHeight="1">
      <c r="A16" s="53"/>
      <c r="B16" s="54"/>
      <c r="C16" s="68">
        <f>'[1]支出总表（引用）'!A18</f>
        <v>0</v>
      </c>
      <c r="D16" s="56">
        <f>'[1]支出总表（引用）'!B18</f>
        <v>0</v>
      </c>
    </row>
    <row r="17" spans="1:4" s="18" customFormat="1" ht="17.25" customHeight="1">
      <c r="A17" s="53"/>
      <c r="B17" s="32"/>
      <c r="C17" s="68">
        <f>'[1]支出总表（引用）'!A19</f>
        <v>0</v>
      </c>
      <c r="D17" s="56">
        <f>'[1]支出总表（引用）'!B19</f>
        <v>0</v>
      </c>
    </row>
    <row r="18" spans="1:4" s="18" customFormat="1" ht="17.25" customHeight="1">
      <c r="A18" s="53"/>
      <c r="B18" s="32"/>
      <c r="C18" s="68">
        <f>'[1]支出总表（引用）'!A20</f>
        <v>0</v>
      </c>
      <c r="D18" s="56">
        <f>'[1]支出总表（引用）'!B20</f>
        <v>0</v>
      </c>
    </row>
    <row r="19" spans="1:4" s="18" customFormat="1" ht="17.25" customHeight="1">
      <c r="A19" s="56"/>
      <c r="B19" s="32"/>
      <c r="C19" s="68">
        <f>'[1]支出总表（引用）'!A21</f>
        <v>0</v>
      </c>
      <c r="D19" s="56">
        <f>'[1]支出总表（引用）'!B21</f>
        <v>0</v>
      </c>
    </row>
    <row r="20" spans="1:4" s="18" customFormat="1" ht="17.25" customHeight="1">
      <c r="A20" s="53"/>
      <c r="B20" s="32"/>
      <c r="C20" s="68">
        <f>'[1]支出总表（引用）'!A22</f>
        <v>0</v>
      </c>
      <c r="D20" s="56">
        <f>'[1]支出总表（引用）'!B22</f>
        <v>0</v>
      </c>
    </row>
    <row r="21" spans="1:4" s="18" customFormat="1" ht="17.25" customHeight="1">
      <c r="A21" s="53"/>
      <c r="B21" s="32"/>
      <c r="C21" s="68">
        <f>'[1]支出总表（引用）'!A23</f>
        <v>0</v>
      </c>
      <c r="D21" s="56">
        <f>'[1]支出总表（引用）'!B23</f>
        <v>0</v>
      </c>
    </row>
    <row r="22" spans="1:4" s="18" customFormat="1" ht="17.25" customHeight="1">
      <c r="A22" s="53"/>
      <c r="B22" s="32"/>
      <c r="C22" s="68">
        <f>'[1]支出总表（引用）'!A24</f>
        <v>0</v>
      </c>
      <c r="D22" s="56">
        <f>'[1]支出总表（引用）'!B24</f>
        <v>0</v>
      </c>
    </row>
    <row r="23" spans="1:4" s="18" customFormat="1" ht="17.25" customHeight="1">
      <c r="A23" s="53"/>
      <c r="B23" s="32"/>
      <c r="C23" s="68">
        <f>'[1]支出总表（引用）'!A25</f>
        <v>0</v>
      </c>
      <c r="D23" s="56">
        <f>'[1]支出总表（引用）'!B25</f>
        <v>0</v>
      </c>
    </row>
    <row r="24" spans="1:4" s="18" customFormat="1" ht="17.25" customHeight="1">
      <c r="A24" s="53"/>
      <c r="B24" s="32"/>
      <c r="C24" s="68">
        <f>'[1]支出总表（引用）'!A26</f>
        <v>0</v>
      </c>
      <c r="D24" s="56">
        <f>'[1]支出总表（引用）'!B26</f>
        <v>0</v>
      </c>
    </row>
    <row r="25" spans="1:4" s="18" customFormat="1" ht="17.25" customHeight="1">
      <c r="A25" s="53"/>
      <c r="B25" s="32"/>
      <c r="C25" s="68">
        <f>'[1]支出总表（引用）'!A27</f>
        <v>0</v>
      </c>
      <c r="D25" s="56">
        <f>'[1]支出总表（引用）'!B27</f>
        <v>0</v>
      </c>
    </row>
    <row r="26" spans="1:4" s="18" customFormat="1" ht="19.5" customHeight="1">
      <c r="A26" s="53"/>
      <c r="B26" s="32"/>
      <c r="C26" s="68">
        <f>'[1]支出总表（引用）'!A28</f>
        <v>0</v>
      </c>
      <c r="D26" s="56">
        <f>'[1]支出总表（引用）'!B28</f>
        <v>0</v>
      </c>
    </row>
    <row r="27" spans="1:4" s="18" customFormat="1" ht="19.5" customHeight="1">
      <c r="A27" s="53"/>
      <c r="B27" s="32"/>
      <c r="C27" s="68">
        <f>'[1]支出总表（引用）'!A29</f>
        <v>0</v>
      </c>
      <c r="D27" s="56">
        <f>'[1]支出总表（引用）'!B29</f>
        <v>0</v>
      </c>
    </row>
    <row r="28" spans="1:4" s="18" customFormat="1" ht="19.5" customHeight="1">
      <c r="A28" s="53"/>
      <c r="B28" s="32"/>
      <c r="C28" s="68">
        <f>'[1]支出总表（引用）'!A30</f>
        <v>0</v>
      </c>
      <c r="D28" s="56">
        <f>'[1]支出总表（引用）'!B30</f>
        <v>0</v>
      </c>
    </row>
    <row r="29" spans="1:4" s="18" customFormat="1" ht="19.5" customHeight="1">
      <c r="A29" s="53"/>
      <c r="B29" s="32"/>
      <c r="C29" s="68">
        <f>'[1]支出总表（引用）'!A31</f>
        <v>0</v>
      </c>
      <c r="D29" s="56">
        <f>'[1]支出总表（引用）'!B31</f>
        <v>0</v>
      </c>
    </row>
    <row r="30" spans="1:4" s="18" customFormat="1" ht="19.5" customHeight="1">
      <c r="A30" s="53"/>
      <c r="B30" s="32"/>
      <c r="C30" s="68">
        <f>'[1]支出总表（引用）'!A32</f>
        <v>0</v>
      </c>
      <c r="D30" s="56">
        <f>'[1]支出总表（引用）'!B32</f>
        <v>0</v>
      </c>
    </row>
    <row r="31" spans="1:4" s="18" customFormat="1" ht="19.5" customHeight="1">
      <c r="A31" s="53"/>
      <c r="B31" s="32"/>
      <c r="C31" s="68">
        <f>'[1]支出总表（引用）'!A33</f>
        <v>0</v>
      </c>
      <c r="D31" s="56">
        <f>'[1]支出总表（引用）'!B33</f>
        <v>0</v>
      </c>
    </row>
    <row r="32" spans="1:4" s="18" customFormat="1" ht="19.5" customHeight="1">
      <c r="A32" s="53"/>
      <c r="B32" s="32"/>
      <c r="C32" s="68">
        <f>'[1]支出总表（引用）'!A34</f>
        <v>0</v>
      </c>
      <c r="D32" s="56">
        <f>'[1]支出总表（引用）'!B34</f>
        <v>0</v>
      </c>
    </row>
    <row r="33" spans="1:4" s="18" customFormat="1" ht="19.5" customHeight="1">
      <c r="A33" s="53"/>
      <c r="B33" s="32"/>
      <c r="C33" s="68">
        <f>'[1]支出总表（引用）'!A35</f>
        <v>0</v>
      </c>
      <c r="D33" s="56">
        <f>'[1]支出总表（引用）'!B35</f>
        <v>0</v>
      </c>
    </row>
    <row r="34" spans="1:4" s="18" customFormat="1" ht="19.5" customHeight="1">
      <c r="A34" s="53"/>
      <c r="B34" s="32"/>
      <c r="C34" s="68">
        <f>'[1]支出总表（引用）'!A36</f>
        <v>0</v>
      </c>
      <c r="D34" s="56">
        <f>'[1]支出总表（引用）'!B36</f>
        <v>0</v>
      </c>
    </row>
    <row r="35" spans="1:4" s="18" customFormat="1" ht="19.5" customHeight="1">
      <c r="A35" s="53"/>
      <c r="B35" s="32"/>
      <c r="C35" s="68">
        <f>'[1]支出总表（引用）'!A37</f>
        <v>0</v>
      </c>
      <c r="D35" s="56">
        <f>'[1]支出总表（引用）'!B37</f>
        <v>0</v>
      </c>
    </row>
    <row r="36" spans="1:4" s="18" customFormat="1" ht="19.5" customHeight="1">
      <c r="A36" s="53"/>
      <c r="B36" s="32"/>
      <c r="C36" s="68">
        <f>'[1]支出总表（引用）'!A38</f>
        <v>0</v>
      </c>
      <c r="D36" s="56">
        <f>'[1]支出总表（引用）'!B38</f>
        <v>0</v>
      </c>
    </row>
    <row r="37" spans="1:4" s="18" customFormat="1" ht="19.5" customHeight="1">
      <c r="A37" s="53"/>
      <c r="B37" s="32"/>
      <c r="C37" s="68">
        <f>'[1]支出总表（引用）'!A39</f>
        <v>0</v>
      </c>
      <c r="D37" s="56">
        <f>'[1]支出总表（引用）'!B39</f>
        <v>0</v>
      </c>
    </row>
    <row r="38" spans="1:4" s="18" customFormat="1" ht="19.5" customHeight="1">
      <c r="A38" s="53"/>
      <c r="B38" s="32"/>
      <c r="C38" s="68">
        <f>'[1]支出总表（引用）'!A40</f>
        <v>0</v>
      </c>
      <c r="D38" s="56">
        <f>'[1]支出总表（引用）'!B40</f>
        <v>0</v>
      </c>
    </row>
    <row r="39" spans="1:4" s="18" customFormat="1" ht="19.5" customHeight="1">
      <c r="A39" s="53"/>
      <c r="B39" s="32"/>
      <c r="C39" s="68">
        <f>'[1]支出总表（引用）'!A41</f>
        <v>0</v>
      </c>
      <c r="D39" s="56">
        <f>'[1]支出总表（引用）'!B41</f>
        <v>0</v>
      </c>
    </row>
    <row r="40" spans="1:4" s="18" customFormat="1" ht="19.5" customHeight="1">
      <c r="A40" s="53"/>
      <c r="B40" s="32"/>
      <c r="C40" s="68">
        <f>'[1]支出总表（引用）'!A42</f>
        <v>0</v>
      </c>
      <c r="D40" s="56">
        <f>'[1]支出总表（引用）'!B42</f>
        <v>0</v>
      </c>
    </row>
    <row r="41" spans="1:4" s="18" customFormat="1" ht="19.5" customHeight="1">
      <c r="A41" s="53"/>
      <c r="B41" s="32"/>
      <c r="C41" s="68">
        <f>'[1]支出总表（引用）'!A43</f>
        <v>0</v>
      </c>
      <c r="D41" s="56">
        <f>'[1]支出总表（引用）'!B43</f>
        <v>0</v>
      </c>
    </row>
    <row r="42" spans="1:4" s="18" customFormat="1" ht="19.5" customHeight="1">
      <c r="A42" s="53"/>
      <c r="B42" s="32"/>
      <c r="C42" s="68">
        <f>'[1]支出总表（引用）'!A44</f>
        <v>0</v>
      </c>
      <c r="D42" s="56">
        <f>'[1]支出总表（引用）'!B44</f>
        <v>0</v>
      </c>
    </row>
    <row r="43" spans="1:4" s="18" customFormat="1" ht="19.5" customHeight="1">
      <c r="A43" s="53"/>
      <c r="B43" s="32"/>
      <c r="C43" s="68">
        <f>'[1]支出总表（引用）'!A45</f>
        <v>0</v>
      </c>
      <c r="D43" s="56">
        <f>'[1]支出总表（引用）'!B45</f>
        <v>0</v>
      </c>
    </row>
    <row r="44" spans="1:4" s="18" customFormat="1" ht="19.5" customHeight="1">
      <c r="A44" s="53"/>
      <c r="B44" s="32"/>
      <c r="C44" s="68">
        <f>'[1]支出总表（引用）'!A46</f>
        <v>0</v>
      </c>
      <c r="D44" s="56">
        <f>'[1]支出总表（引用）'!B46</f>
        <v>0</v>
      </c>
    </row>
    <row r="45" spans="1:4" s="18" customFormat="1" ht="19.5" customHeight="1">
      <c r="A45" s="53"/>
      <c r="B45" s="32"/>
      <c r="C45" s="68">
        <f>'[1]支出总表（引用）'!A47</f>
        <v>0</v>
      </c>
      <c r="D45" s="56">
        <f>'[1]支出总表（引用）'!B47</f>
        <v>0</v>
      </c>
    </row>
    <row r="46" spans="1:4" s="18" customFormat="1" ht="19.5" customHeight="1">
      <c r="A46" s="53"/>
      <c r="B46" s="32"/>
      <c r="C46" s="68">
        <f>'[1]支出总表（引用）'!A48</f>
        <v>0</v>
      </c>
      <c r="D46" s="56">
        <f>'[1]支出总表（引用）'!B48</f>
        <v>0</v>
      </c>
    </row>
    <row r="47" spans="1:4" s="18" customFormat="1" ht="19.5" customHeight="1">
      <c r="A47" s="53"/>
      <c r="B47" s="32"/>
      <c r="C47" s="68">
        <f>'[1]支出总表（引用）'!A49</f>
        <v>0</v>
      </c>
      <c r="D47" s="56">
        <f>'[1]支出总表（引用）'!B49</f>
        <v>0</v>
      </c>
    </row>
    <row r="48" spans="1:4" s="18" customFormat="1" ht="19.5" customHeight="1">
      <c r="A48" s="53"/>
      <c r="B48" s="32"/>
      <c r="C48" s="68">
        <f>'[1]支出总表（引用）'!A50</f>
        <v>0</v>
      </c>
      <c r="D48" s="56">
        <f>'[1]支出总表（引用）'!B50</f>
        <v>0</v>
      </c>
    </row>
    <row r="49" spans="1:4" s="18" customFormat="1" ht="17.25" customHeight="1">
      <c r="A49" s="57" t="s">
        <v>18</v>
      </c>
      <c r="B49" s="48">
        <f>SUM(B6,B11,B12,B13,B14,B15)</f>
        <v>556.81</v>
      </c>
      <c r="C49" s="57" t="s">
        <v>19</v>
      </c>
      <c r="D49" s="32">
        <f>'[1]支出总表（引用）'!B7</f>
        <v>719.05</v>
      </c>
    </row>
    <row r="50" spans="1:4" s="18" customFormat="1" ht="17.25" customHeight="1">
      <c r="A50" s="47" t="s">
        <v>20</v>
      </c>
      <c r="B50" s="48"/>
      <c r="C50" s="69" t="s">
        <v>21</v>
      </c>
      <c r="D50" s="32"/>
    </row>
    <row r="51" spans="1:4" s="18" customFormat="1" ht="17.25" customHeight="1">
      <c r="A51" s="47" t="s">
        <v>22</v>
      </c>
      <c r="B51" s="70">
        <v>162.24</v>
      </c>
      <c r="C51" s="71"/>
      <c r="D51" s="32"/>
    </row>
    <row r="52" spans="1:4" s="18" customFormat="1" ht="17.25" customHeight="1">
      <c r="A52" s="72"/>
      <c r="B52" s="73"/>
      <c r="C52" s="71"/>
      <c r="D52" s="32"/>
    </row>
    <row r="53" spans="1:4" s="18" customFormat="1" ht="17.25" customHeight="1">
      <c r="A53" s="57" t="s">
        <v>23</v>
      </c>
      <c r="B53" s="74">
        <f>SUM(B49,B50,B51)</f>
        <v>719.05</v>
      </c>
      <c r="C53" s="57" t="s">
        <v>24</v>
      </c>
      <c r="D53" s="32">
        <f>B53</f>
        <v>719.05</v>
      </c>
    </row>
    <row r="54" spans="1:254" s="18" customFormat="1" ht="19.5" customHeight="1">
      <c r="A54" s="30"/>
      <c r="B54" s="30"/>
      <c r="C54" s="30"/>
      <c r="D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</row>
    <row r="55" spans="1:254" s="18" customFormat="1" ht="19.5" customHeight="1">
      <c r="A55" s="30"/>
      <c r="B55" s="30"/>
      <c r="C55" s="30"/>
      <c r="D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</row>
    <row r="56" spans="1:254" s="18" customFormat="1" ht="19.5" customHeight="1">
      <c r="A56" s="30"/>
      <c r="B56" s="30"/>
      <c r="C56" s="30"/>
      <c r="D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</row>
    <row r="57" spans="1:254" s="18" customFormat="1" ht="19.5" customHeight="1">
      <c r="A57" s="30"/>
      <c r="B57" s="30"/>
      <c r="C57" s="30"/>
      <c r="D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</row>
    <row r="58" spans="1:254" s="18" customFormat="1" ht="19.5" customHeight="1">
      <c r="A58" s="30"/>
      <c r="B58" s="30"/>
      <c r="C58" s="30"/>
      <c r="D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</row>
    <row r="59" spans="1:254" s="18" customFormat="1" ht="19.5" customHeight="1">
      <c r="A59" s="30"/>
      <c r="B59" s="30"/>
      <c r="C59" s="30"/>
      <c r="D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</row>
    <row r="60" spans="1:254" s="18" customFormat="1" ht="19.5" customHeight="1">
      <c r="A60" s="30"/>
      <c r="B60" s="30"/>
      <c r="C60" s="30"/>
      <c r="D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</row>
    <row r="61" spans="1:254" s="18" customFormat="1" ht="19.5" customHeight="1">
      <c r="A61" s="30"/>
      <c r="B61" s="30"/>
      <c r="C61" s="30"/>
      <c r="D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</row>
    <row r="62" spans="1:254" s="18" customFormat="1" ht="19.5" customHeight="1">
      <c r="A62" s="30"/>
      <c r="B62" s="30"/>
      <c r="C62" s="30"/>
      <c r="D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</row>
    <row r="63" spans="1:254" s="18" customFormat="1" ht="19.5" customHeight="1">
      <c r="A63" s="30"/>
      <c r="B63" s="30"/>
      <c r="C63" s="30"/>
      <c r="D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</row>
    <row r="64" spans="1:254" s="18" customFormat="1" ht="19.5" customHeight="1">
      <c r="A64" s="30"/>
      <c r="B64" s="30"/>
      <c r="C64" s="30"/>
      <c r="D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</row>
    <row r="65" spans="1:254" s="18" customFormat="1" ht="19.5" customHeight="1">
      <c r="A65" s="30"/>
      <c r="B65" s="30"/>
      <c r="C65" s="30"/>
      <c r="D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</row>
    <row r="66" spans="1:254" s="18" customFormat="1" ht="19.5" customHeight="1">
      <c r="A66" s="30"/>
      <c r="B66" s="30"/>
      <c r="C66" s="30"/>
      <c r="D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</row>
    <row r="67" spans="1:254" s="18" customFormat="1" ht="19.5" customHeight="1">
      <c r="A67" s="30"/>
      <c r="B67" s="30"/>
      <c r="C67" s="30"/>
      <c r="D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</row>
    <row r="68" spans="1:254" s="18" customFormat="1" ht="19.5" customHeight="1">
      <c r="A68" s="30"/>
      <c r="B68" s="30"/>
      <c r="C68" s="30"/>
      <c r="D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</row>
    <row r="69" spans="1:254" s="18" customFormat="1" ht="19.5" customHeight="1">
      <c r="A69" s="30"/>
      <c r="B69" s="30"/>
      <c r="C69" s="30"/>
      <c r="D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</row>
    <row r="70" spans="1:254" s="18" customFormat="1" ht="19.5" customHeight="1">
      <c r="A70" s="30"/>
      <c r="B70" s="30"/>
      <c r="C70" s="30"/>
      <c r="D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</row>
    <row r="71" spans="1:254" s="18" customFormat="1" ht="19.5" customHeight="1">
      <c r="A71" s="30"/>
      <c r="B71" s="30"/>
      <c r="C71" s="30"/>
      <c r="D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</row>
    <row r="72" spans="1:254" s="18" customFormat="1" ht="19.5" customHeight="1">
      <c r="A72" s="30"/>
      <c r="B72" s="30"/>
      <c r="C72" s="30"/>
      <c r="D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</row>
    <row r="73" spans="1:254" s="18" customFormat="1" ht="19.5" customHeight="1">
      <c r="A73" s="30"/>
      <c r="B73" s="30"/>
      <c r="C73" s="30"/>
      <c r="D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</row>
    <row r="74" spans="1:254" s="18" customFormat="1" ht="19.5" customHeight="1">
      <c r="A74" s="30"/>
      <c r="B74" s="30"/>
      <c r="C74" s="30"/>
      <c r="D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</row>
    <row r="75" spans="1:254" s="18" customFormat="1" ht="19.5" customHeight="1">
      <c r="A75" s="30"/>
      <c r="B75" s="30"/>
      <c r="C75" s="30"/>
      <c r="D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</row>
    <row r="76" spans="1:254" s="18" customFormat="1" ht="19.5" customHeight="1">
      <c r="A76" s="30"/>
      <c r="B76" s="30"/>
      <c r="C76" s="30"/>
      <c r="D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</row>
    <row r="77" spans="1:254" s="18" customFormat="1" ht="19.5" customHeight="1">
      <c r="A77" s="30"/>
      <c r="B77" s="30"/>
      <c r="C77" s="30"/>
      <c r="D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</row>
    <row r="78" spans="1:254" s="18" customFormat="1" ht="19.5" customHeight="1">
      <c r="A78" s="30"/>
      <c r="B78" s="30"/>
      <c r="C78" s="30"/>
      <c r="D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</row>
    <row r="79" spans="1:254" s="18" customFormat="1" ht="19.5" customHeight="1">
      <c r="A79" s="30"/>
      <c r="B79" s="30"/>
      <c r="C79" s="30"/>
      <c r="D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</row>
    <row r="80" spans="1:254" s="18" customFormat="1" ht="19.5" customHeight="1">
      <c r="A80" s="30"/>
      <c r="B80" s="30"/>
      <c r="C80" s="30"/>
      <c r="D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</row>
    <row r="81" spans="1:254" s="18" customFormat="1" ht="19.5" customHeight="1">
      <c r="A81" s="30"/>
      <c r="B81" s="30"/>
      <c r="C81" s="30"/>
      <c r="D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</row>
    <row r="82" spans="1:254" s="18" customFormat="1" ht="19.5" customHeight="1">
      <c r="A82" s="30"/>
      <c r="B82" s="30"/>
      <c r="C82" s="30"/>
      <c r="D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</row>
    <row r="83" spans="1:254" s="18" customFormat="1" ht="19.5" customHeight="1">
      <c r="A83" s="30"/>
      <c r="B83" s="30"/>
      <c r="C83" s="30"/>
      <c r="D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</row>
    <row r="84" spans="1:254" s="18" customFormat="1" ht="19.5" customHeight="1">
      <c r="A84" s="30"/>
      <c r="B84" s="30"/>
      <c r="C84" s="30"/>
      <c r="D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</row>
    <row r="85" spans="1:254" s="18" customFormat="1" ht="19.5" customHeight="1">
      <c r="A85" s="30"/>
      <c r="B85" s="30"/>
      <c r="C85" s="30"/>
      <c r="D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</row>
    <row r="86" spans="1:254" s="18" customFormat="1" ht="19.5" customHeight="1">
      <c r="A86" s="30"/>
      <c r="B86" s="30"/>
      <c r="C86" s="30"/>
      <c r="D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</row>
    <row r="87" spans="1:254" s="18" customFormat="1" ht="19.5" customHeight="1">
      <c r="A87" s="30"/>
      <c r="B87" s="30"/>
      <c r="C87" s="30"/>
      <c r="D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</row>
    <row r="88" spans="1:254" s="18" customFormat="1" ht="19.5" customHeight="1">
      <c r="A88" s="30"/>
      <c r="B88" s="30"/>
      <c r="C88" s="30"/>
      <c r="D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</row>
    <row r="89" spans="1:254" s="18" customFormat="1" ht="19.5" customHeight="1">
      <c r="A89" s="30"/>
      <c r="B89" s="30"/>
      <c r="C89" s="30"/>
      <c r="D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</row>
    <row r="90" spans="1:254" s="18" customFormat="1" ht="19.5" customHeight="1">
      <c r="A90" s="30"/>
      <c r="B90" s="30"/>
      <c r="C90" s="30"/>
      <c r="D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</row>
    <row r="91" spans="1:254" s="18" customFormat="1" ht="19.5" customHeight="1">
      <c r="A91" s="30"/>
      <c r="B91" s="30"/>
      <c r="C91" s="30"/>
      <c r="D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</row>
    <row r="92" spans="1:254" s="18" customFormat="1" ht="19.5" customHeight="1">
      <c r="A92" s="30"/>
      <c r="B92" s="30"/>
      <c r="C92" s="30"/>
      <c r="D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</row>
    <row r="93" spans="1:254" s="18" customFormat="1" ht="19.5" customHeight="1">
      <c r="A93" s="30"/>
      <c r="B93" s="30"/>
      <c r="C93" s="30"/>
      <c r="D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</row>
    <row r="94" spans="1:254" s="18" customFormat="1" ht="19.5" customHeight="1">
      <c r="A94" s="30"/>
      <c r="B94" s="30"/>
      <c r="C94" s="30"/>
      <c r="D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</row>
    <row r="95" spans="1:254" s="18" customFormat="1" ht="19.5" customHeight="1">
      <c r="A95" s="30"/>
      <c r="B95" s="30"/>
      <c r="C95" s="30"/>
      <c r="D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fitToHeight="1" fitToWidth="1" horizontalDpi="300" verticalDpi="300" orientation="landscape" paperSize="9" scale="4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15">
      <selection activeCell="B25" sqref="B25"/>
    </sheetView>
  </sheetViews>
  <sheetFormatPr defaultColWidth="8.8515625" defaultRowHeight="12.75"/>
  <cols>
    <col min="1" max="1" width="12.28125" style="0" customWidth="1"/>
    <col min="2" max="2" width="16.7109375" style="0" customWidth="1"/>
    <col min="8" max="8" width="12.00390625" style="0" customWidth="1"/>
  </cols>
  <sheetData>
    <row r="1" spans="1:8" ht="21.75">
      <c r="A1" s="1" t="s">
        <v>204</v>
      </c>
      <c r="B1" s="1"/>
      <c r="C1" s="1"/>
      <c r="D1" s="1"/>
      <c r="E1" s="1"/>
      <c r="F1" s="1"/>
      <c r="G1" s="1"/>
      <c r="H1" s="1"/>
    </row>
    <row r="2" spans="1:8" ht="15">
      <c r="A2" s="2" t="s">
        <v>205</v>
      </c>
      <c r="B2" s="2"/>
      <c r="C2" s="2"/>
      <c r="D2" s="2"/>
      <c r="E2" s="2"/>
      <c r="F2" s="2"/>
      <c r="G2" s="2"/>
      <c r="H2" s="2"/>
    </row>
    <row r="3" spans="1:8" ht="15">
      <c r="A3" s="2" t="s">
        <v>206</v>
      </c>
      <c r="B3" s="2"/>
      <c r="C3" s="2"/>
      <c r="D3" s="2"/>
      <c r="E3" s="2"/>
      <c r="F3" s="2"/>
      <c r="G3" s="2"/>
      <c r="H3" s="2"/>
    </row>
    <row r="4" spans="1:8" ht="15">
      <c r="A4" s="2">
        <v>1</v>
      </c>
      <c r="B4" s="2"/>
      <c r="C4" s="2"/>
      <c r="D4" s="2"/>
      <c r="E4" s="2" t="s">
        <v>207</v>
      </c>
      <c r="F4" s="2"/>
      <c r="G4" s="2"/>
      <c r="H4" s="2"/>
    </row>
    <row r="5" spans="1:8" ht="15">
      <c r="A5" s="2" t="s">
        <v>208</v>
      </c>
      <c r="B5" s="2"/>
      <c r="C5" s="2"/>
      <c r="D5" s="2"/>
      <c r="E5" s="2" t="s">
        <v>209</v>
      </c>
      <c r="F5" s="2"/>
      <c r="G5" s="2"/>
      <c r="H5" s="2"/>
    </row>
    <row r="6" spans="1:11" ht="15">
      <c r="A6" s="2"/>
      <c r="B6" s="2"/>
      <c r="C6" s="2"/>
      <c r="D6" s="2"/>
      <c r="E6" s="2"/>
      <c r="F6" s="2"/>
      <c r="G6" s="2" t="s">
        <v>210</v>
      </c>
      <c r="H6" s="2"/>
      <c r="K6" s="2"/>
    </row>
    <row r="7" spans="1:8" ht="15">
      <c r="A7" s="2" t="s">
        <v>211</v>
      </c>
      <c r="B7" s="2"/>
      <c r="C7" s="2" t="s">
        <v>212</v>
      </c>
      <c r="D7" s="2"/>
      <c r="E7" s="2"/>
      <c r="F7" s="2"/>
      <c r="G7" s="2"/>
      <c r="H7" s="2"/>
    </row>
    <row r="8" spans="1:8" ht="15">
      <c r="A8" s="2"/>
      <c r="B8" s="2"/>
      <c r="C8" s="2" t="s">
        <v>213</v>
      </c>
      <c r="D8" s="2"/>
      <c r="E8" s="2"/>
      <c r="F8" s="2"/>
      <c r="G8" s="2"/>
      <c r="H8" s="2"/>
    </row>
    <row r="9" spans="1:8" ht="15">
      <c r="A9" s="2"/>
      <c r="B9" s="2"/>
      <c r="C9" s="2" t="s">
        <v>183</v>
      </c>
      <c r="D9" s="2"/>
      <c r="E9" s="2"/>
      <c r="F9" s="2"/>
      <c r="G9" s="2"/>
      <c r="H9" s="2"/>
    </row>
    <row r="10" spans="1:8" ht="15">
      <c r="A10" s="2" t="s">
        <v>214</v>
      </c>
      <c r="B10" s="2"/>
      <c r="C10" s="2"/>
      <c r="D10" s="2"/>
      <c r="E10" s="2"/>
      <c r="F10" s="2"/>
      <c r="G10" s="2"/>
      <c r="H10" s="2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15">
      <c r="A12" s="2" t="s">
        <v>188</v>
      </c>
      <c r="B12" s="2" t="s">
        <v>189</v>
      </c>
      <c r="C12" s="2" t="s">
        <v>190</v>
      </c>
      <c r="D12" s="2"/>
      <c r="E12" s="2"/>
      <c r="F12" s="2"/>
      <c r="G12" s="2" t="s">
        <v>215</v>
      </c>
      <c r="H12" s="2"/>
    </row>
    <row r="13" spans="1:8" ht="15">
      <c r="A13" s="3" t="s">
        <v>192</v>
      </c>
      <c r="B13" s="4" t="s">
        <v>193</v>
      </c>
      <c r="C13" s="2"/>
      <c r="D13" s="2"/>
      <c r="E13" s="2"/>
      <c r="F13" s="2"/>
      <c r="G13" s="5"/>
      <c r="H13" s="5"/>
    </row>
    <row r="14" spans="1:8" ht="15">
      <c r="A14" s="3"/>
      <c r="B14" s="4"/>
      <c r="C14" s="2"/>
      <c r="D14" s="2"/>
      <c r="E14" s="2"/>
      <c r="F14" s="2"/>
      <c r="G14" s="5"/>
      <c r="H14" s="5"/>
    </row>
    <row r="15" spans="1:8" ht="15">
      <c r="A15" s="3"/>
      <c r="B15" s="4"/>
      <c r="C15" s="2"/>
      <c r="D15" s="2"/>
      <c r="E15" s="2"/>
      <c r="F15" s="2"/>
      <c r="G15" s="5"/>
      <c r="H15" s="5"/>
    </row>
    <row r="16" spans="1:8" ht="15">
      <c r="A16" s="3"/>
      <c r="B16" s="4"/>
      <c r="C16" s="2"/>
      <c r="D16" s="2"/>
      <c r="E16" s="2"/>
      <c r="F16" s="2"/>
      <c r="G16" s="5"/>
      <c r="H16" s="5"/>
    </row>
    <row r="17" spans="1:8" ht="15">
      <c r="A17" s="3"/>
      <c r="B17" s="4" t="s">
        <v>194</v>
      </c>
      <c r="C17" s="2"/>
      <c r="D17" s="2"/>
      <c r="E17" s="2"/>
      <c r="F17" s="2"/>
      <c r="G17" s="5"/>
      <c r="H17" s="5"/>
    </row>
    <row r="18" spans="1:8" ht="15">
      <c r="A18" s="3"/>
      <c r="B18" s="4"/>
      <c r="C18" s="2"/>
      <c r="D18" s="2"/>
      <c r="E18" s="2"/>
      <c r="F18" s="2"/>
      <c r="G18" s="6"/>
      <c r="H18" s="5"/>
    </row>
    <row r="19" spans="1:8" ht="15">
      <c r="A19" s="3"/>
      <c r="B19" s="4"/>
      <c r="C19" s="2"/>
      <c r="D19" s="2"/>
      <c r="E19" s="2"/>
      <c r="F19" s="2"/>
      <c r="G19" s="5"/>
      <c r="H19" s="5"/>
    </row>
    <row r="20" spans="1:8" ht="15">
      <c r="A20" s="3"/>
      <c r="B20" s="4"/>
      <c r="C20" s="2"/>
      <c r="D20" s="2"/>
      <c r="E20" s="2"/>
      <c r="F20" s="2"/>
      <c r="G20" s="5"/>
      <c r="H20" s="5"/>
    </row>
    <row r="21" spans="1:8" ht="15">
      <c r="A21" s="3"/>
      <c r="B21" s="4" t="s">
        <v>195</v>
      </c>
      <c r="C21" s="2"/>
      <c r="D21" s="2"/>
      <c r="E21" s="2"/>
      <c r="F21" s="2"/>
      <c r="G21" s="5"/>
      <c r="H21" s="5"/>
    </row>
    <row r="22" spans="1:8" ht="15">
      <c r="A22" s="3"/>
      <c r="B22" s="4"/>
      <c r="C22" s="2"/>
      <c r="D22" s="2"/>
      <c r="E22" s="2"/>
      <c r="F22" s="2"/>
      <c r="G22" s="5"/>
      <c r="H22" s="5"/>
    </row>
    <row r="23" spans="1:8" ht="15">
      <c r="A23" s="3"/>
      <c r="B23" s="4"/>
      <c r="C23" s="2"/>
      <c r="D23" s="2"/>
      <c r="E23" s="2"/>
      <c r="F23" s="2"/>
      <c r="G23" s="5"/>
      <c r="H23" s="5"/>
    </row>
    <row r="24" spans="1:8" ht="15">
      <c r="A24" s="3"/>
      <c r="B24" s="4"/>
      <c r="C24" s="2"/>
      <c r="D24" s="2"/>
      <c r="E24" s="2"/>
      <c r="F24" s="2"/>
      <c r="G24" s="5"/>
      <c r="H24" s="5"/>
    </row>
    <row r="25" spans="1:8" ht="15">
      <c r="A25" s="3"/>
      <c r="B25" s="4" t="s">
        <v>196</v>
      </c>
      <c r="C25" s="2"/>
      <c r="D25" s="2"/>
      <c r="E25" s="2"/>
      <c r="F25" s="2"/>
      <c r="G25" s="5"/>
      <c r="H25" s="5"/>
    </row>
    <row r="26" spans="1:8" ht="15">
      <c r="A26" s="3" t="s">
        <v>197</v>
      </c>
      <c r="B26" s="4" t="s">
        <v>199</v>
      </c>
      <c r="C26" s="2"/>
      <c r="D26" s="2"/>
      <c r="E26" s="2"/>
      <c r="F26" s="2"/>
      <c r="G26" s="5"/>
      <c r="H26" s="5"/>
    </row>
    <row r="27" spans="1:8" ht="15">
      <c r="A27" s="3"/>
      <c r="B27" s="4"/>
      <c r="C27" s="2"/>
      <c r="D27" s="2"/>
      <c r="E27" s="2"/>
      <c r="F27" s="2"/>
      <c r="G27" s="5"/>
      <c r="H27" s="5"/>
    </row>
    <row r="28" spans="1:8" ht="15">
      <c r="A28" s="3"/>
      <c r="B28" s="4" t="s">
        <v>201</v>
      </c>
      <c r="C28" s="2"/>
      <c r="D28" s="2"/>
      <c r="E28" s="2"/>
      <c r="F28" s="2"/>
      <c r="G28" s="5"/>
      <c r="H28" s="5"/>
    </row>
    <row r="29" spans="1:8" ht="15">
      <c r="A29" s="3"/>
      <c r="B29" s="4"/>
      <c r="C29" s="2"/>
      <c r="D29" s="2"/>
      <c r="E29" s="2"/>
      <c r="F29" s="2"/>
      <c r="G29" s="5"/>
      <c r="H29" s="5"/>
    </row>
    <row r="30" spans="1:8" ht="15">
      <c r="A30" s="3" t="s">
        <v>202</v>
      </c>
      <c r="B30" s="4" t="s">
        <v>202</v>
      </c>
      <c r="C30" s="2"/>
      <c r="D30" s="2"/>
      <c r="E30" s="2"/>
      <c r="F30" s="2"/>
      <c r="G30" s="5"/>
      <c r="H30" s="5"/>
    </row>
    <row r="31" spans="1:8" ht="15">
      <c r="A31" s="3"/>
      <c r="B31" s="4"/>
      <c r="C31" s="2"/>
      <c r="D31" s="2"/>
      <c r="E31" s="2"/>
      <c r="F31" s="2"/>
      <c r="G31" s="5"/>
      <c r="H31" s="5"/>
    </row>
    <row r="32" spans="1:8" ht="16.5" customHeight="1">
      <c r="A32" s="7" t="s">
        <v>216</v>
      </c>
      <c r="B32" s="8"/>
      <c r="C32" s="8"/>
      <c r="D32" s="8"/>
      <c r="E32" s="8"/>
      <c r="F32" s="8"/>
      <c r="G32" s="8"/>
      <c r="H32" s="8"/>
    </row>
  </sheetData>
  <sheetProtection/>
  <mergeCells count="72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A32:H32"/>
    <mergeCell ref="A13:A25"/>
    <mergeCell ref="A26:A29"/>
    <mergeCell ref="A30:A31"/>
    <mergeCell ref="B13:B16"/>
    <mergeCell ref="B17:B20"/>
    <mergeCell ref="B21:B24"/>
    <mergeCell ref="B26:B27"/>
    <mergeCell ref="B28:B29"/>
    <mergeCell ref="B30:B31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4.00390625" style="18" customWidth="1"/>
    <col min="2" max="2" width="30.28125" style="18" customWidth="1"/>
    <col min="3" max="3" width="16.00390625" style="18" customWidth="1"/>
    <col min="4" max="4" width="12.421875" style="18" customWidth="1"/>
    <col min="5" max="5" width="15.57421875" style="18" customWidth="1"/>
    <col min="6" max="6" width="13.00390625" style="18" customWidth="1"/>
    <col min="7" max="7" width="13.28125" style="18" customWidth="1"/>
    <col min="8" max="8" width="12.421875" style="18" customWidth="1"/>
    <col min="9" max="9" width="12.00390625" style="18" customWidth="1"/>
    <col min="10" max="10" width="15.28125" style="18" customWidth="1"/>
    <col min="11" max="11" width="14.7109375" style="18" customWidth="1"/>
    <col min="12" max="12" width="11.140625" style="18" customWidth="1"/>
    <col min="13" max="14" width="9.140625" style="18" customWidth="1"/>
    <col min="15" max="15" width="11.7109375" style="18" customWidth="1"/>
    <col min="16" max="17" width="9.140625" style="18" customWidth="1"/>
  </cols>
  <sheetData>
    <row r="1" s="18" customFormat="1" ht="21" customHeight="1"/>
    <row r="2" spans="1:15" s="18" customFormat="1" ht="29.25" customHeight="1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s="18" customFormat="1" ht="27.75" customHeight="1">
      <c r="A3" s="36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24" t="s">
        <v>2</v>
      </c>
    </row>
    <row r="4" spans="1:15" s="18" customFormat="1" ht="17.25" customHeight="1">
      <c r="A4" s="25" t="s">
        <v>26</v>
      </c>
      <c r="B4" s="25" t="s">
        <v>27</v>
      </c>
      <c r="C4" s="64" t="s">
        <v>28</v>
      </c>
      <c r="D4" s="65" t="s">
        <v>29</v>
      </c>
      <c r="E4" s="25" t="s">
        <v>30</v>
      </c>
      <c r="F4" s="25"/>
      <c r="G4" s="25"/>
      <c r="H4" s="25"/>
      <c r="I4" s="25"/>
      <c r="J4" s="59" t="s">
        <v>31</v>
      </c>
      <c r="K4" s="59" t="s">
        <v>32</v>
      </c>
      <c r="L4" s="59" t="s">
        <v>33</v>
      </c>
      <c r="M4" s="59" t="s">
        <v>34</v>
      </c>
      <c r="N4" s="59" t="s">
        <v>35</v>
      </c>
      <c r="O4" s="65" t="s">
        <v>36</v>
      </c>
    </row>
    <row r="5" spans="1:15" s="18" customFormat="1" ht="58.5" customHeight="1">
      <c r="A5" s="25"/>
      <c r="B5" s="25"/>
      <c r="C5" s="66"/>
      <c r="D5" s="65"/>
      <c r="E5" s="65" t="s">
        <v>37</v>
      </c>
      <c r="F5" s="65" t="s">
        <v>38</v>
      </c>
      <c r="G5" s="65" t="s">
        <v>39</v>
      </c>
      <c r="H5" s="65" t="s">
        <v>40</v>
      </c>
      <c r="I5" s="65" t="s">
        <v>41</v>
      </c>
      <c r="J5" s="59"/>
      <c r="K5" s="59"/>
      <c r="L5" s="59"/>
      <c r="M5" s="59"/>
      <c r="N5" s="59"/>
      <c r="O5" s="65"/>
    </row>
    <row r="6" spans="1:15" s="18" customFormat="1" ht="21" customHeight="1">
      <c r="A6" s="29" t="s">
        <v>42</v>
      </c>
      <c r="B6" s="29" t="s">
        <v>42</v>
      </c>
      <c r="C6" s="29">
        <v>1</v>
      </c>
      <c r="D6" s="29">
        <f aca="true" t="shared" si="0" ref="D6:O6">C6+1</f>
        <v>2</v>
      </c>
      <c r="E6" s="29">
        <f t="shared" si="0"/>
        <v>3</v>
      </c>
      <c r="F6" s="29">
        <f t="shared" si="0"/>
        <v>4</v>
      </c>
      <c r="G6" s="29">
        <f t="shared" si="0"/>
        <v>5</v>
      </c>
      <c r="H6" s="29">
        <f t="shared" si="0"/>
        <v>6</v>
      </c>
      <c r="I6" s="29">
        <f t="shared" si="0"/>
        <v>7</v>
      </c>
      <c r="J6" s="29">
        <f t="shared" si="0"/>
        <v>8</v>
      </c>
      <c r="K6" s="29">
        <f t="shared" si="0"/>
        <v>9</v>
      </c>
      <c r="L6" s="29">
        <f t="shared" si="0"/>
        <v>10</v>
      </c>
      <c r="M6" s="29">
        <f t="shared" si="0"/>
        <v>11</v>
      </c>
      <c r="N6" s="29">
        <f t="shared" si="0"/>
        <v>12</v>
      </c>
      <c r="O6" s="29">
        <f t="shared" si="0"/>
        <v>13</v>
      </c>
    </row>
    <row r="7" spans="1:15" s="18" customFormat="1" ht="25.5" customHeight="1">
      <c r="A7" s="31" t="s">
        <v>43</v>
      </c>
      <c r="B7" s="31" t="s">
        <v>28</v>
      </c>
      <c r="C7" s="33">
        <v>719.05</v>
      </c>
      <c r="D7" s="33">
        <v>162.24</v>
      </c>
      <c r="E7" s="33">
        <v>556.81</v>
      </c>
      <c r="F7" s="33">
        <v>556.81</v>
      </c>
      <c r="G7" s="33"/>
      <c r="H7" s="33"/>
      <c r="I7" s="33"/>
      <c r="J7" s="33"/>
      <c r="K7" s="33"/>
      <c r="L7" s="32"/>
      <c r="M7" s="62"/>
      <c r="N7" s="67"/>
      <c r="O7" s="32"/>
    </row>
    <row r="8" spans="1:15" s="18" customFormat="1" ht="25.5" customHeight="1">
      <c r="A8" s="31" t="s">
        <v>44</v>
      </c>
      <c r="B8" s="31" t="s">
        <v>45</v>
      </c>
      <c r="C8" s="33">
        <v>634.05</v>
      </c>
      <c r="D8" s="33">
        <v>162.24</v>
      </c>
      <c r="E8" s="33">
        <v>471.81</v>
      </c>
      <c r="F8" s="33">
        <v>471.81</v>
      </c>
      <c r="G8" s="33"/>
      <c r="H8" s="33"/>
      <c r="I8" s="33"/>
      <c r="J8" s="33"/>
      <c r="K8" s="33"/>
      <c r="L8" s="32"/>
      <c r="M8" s="62"/>
      <c r="N8" s="67"/>
      <c r="O8" s="32"/>
    </row>
    <row r="9" spans="1:15" s="18" customFormat="1" ht="37.5" customHeight="1">
      <c r="A9" s="31" t="s">
        <v>46</v>
      </c>
      <c r="B9" s="31" t="s">
        <v>47</v>
      </c>
      <c r="C9" s="33">
        <v>384.38</v>
      </c>
      <c r="D9" s="33">
        <v>65.17</v>
      </c>
      <c r="E9" s="33">
        <v>319.21</v>
      </c>
      <c r="F9" s="33">
        <v>319.21</v>
      </c>
      <c r="G9" s="33"/>
      <c r="H9" s="33"/>
      <c r="I9" s="33"/>
      <c r="J9" s="33"/>
      <c r="K9" s="33"/>
      <c r="L9" s="32"/>
      <c r="M9" s="62"/>
      <c r="N9" s="67"/>
      <c r="O9" s="32"/>
    </row>
    <row r="10" spans="1:15" s="18" customFormat="1" ht="25.5" customHeight="1">
      <c r="A10" s="31" t="s">
        <v>48</v>
      </c>
      <c r="B10" s="31" t="s">
        <v>49</v>
      </c>
      <c r="C10" s="33">
        <v>80</v>
      </c>
      <c r="D10" s="33">
        <v>40</v>
      </c>
      <c r="E10" s="33">
        <v>40</v>
      </c>
      <c r="F10" s="33">
        <v>40</v>
      </c>
      <c r="G10" s="33"/>
      <c r="H10" s="33"/>
      <c r="I10" s="33"/>
      <c r="J10" s="33"/>
      <c r="K10" s="33"/>
      <c r="L10" s="32"/>
      <c r="M10" s="62"/>
      <c r="N10" s="67"/>
      <c r="O10" s="32"/>
    </row>
    <row r="11" spans="1:15" s="18" customFormat="1" ht="25.5" customHeight="1">
      <c r="A11" s="31" t="s">
        <v>50</v>
      </c>
      <c r="B11" s="31" t="s">
        <v>51</v>
      </c>
      <c r="C11" s="33">
        <v>304.36</v>
      </c>
      <c r="D11" s="33">
        <v>25.15</v>
      </c>
      <c r="E11" s="33">
        <v>279.21</v>
      </c>
      <c r="F11" s="33">
        <v>279.21</v>
      </c>
      <c r="G11" s="33"/>
      <c r="H11" s="33"/>
      <c r="I11" s="33"/>
      <c r="J11" s="33"/>
      <c r="K11" s="33"/>
      <c r="L11" s="32"/>
      <c r="M11" s="62"/>
      <c r="N11" s="67"/>
      <c r="O11" s="32"/>
    </row>
    <row r="12" spans="1:15" s="18" customFormat="1" ht="37.5" customHeight="1">
      <c r="A12" s="31" t="s">
        <v>52</v>
      </c>
      <c r="B12" s="31" t="s">
        <v>53</v>
      </c>
      <c r="C12" s="33">
        <v>0.02</v>
      </c>
      <c r="D12" s="33">
        <v>0.02</v>
      </c>
      <c r="E12" s="33"/>
      <c r="F12" s="33"/>
      <c r="G12" s="33"/>
      <c r="H12" s="33"/>
      <c r="I12" s="33"/>
      <c r="J12" s="33"/>
      <c r="K12" s="33"/>
      <c r="L12" s="32"/>
      <c r="M12" s="62"/>
      <c r="N12" s="67"/>
      <c r="O12" s="32"/>
    </row>
    <row r="13" spans="1:15" s="18" customFormat="1" ht="25.5" customHeight="1">
      <c r="A13" s="31" t="s">
        <v>54</v>
      </c>
      <c r="B13" s="31" t="s">
        <v>55</v>
      </c>
      <c r="C13" s="33">
        <v>249.67</v>
      </c>
      <c r="D13" s="33">
        <v>97.07</v>
      </c>
      <c r="E13" s="33">
        <v>152.6</v>
      </c>
      <c r="F13" s="33">
        <v>152.6</v>
      </c>
      <c r="G13" s="33"/>
      <c r="H13" s="33"/>
      <c r="I13" s="33"/>
      <c r="J13" s="33"/>
      <c r="K13" s="33"/>
      <c r="L13" s="32"/>
      <c r="M13" s="62"/>
      <c r="N13" s="67"/>
      <c r="O13" s="32"/>
    </row>
    <row r="14" spans="1:15" s="18" customFormat="1" ht="25.5" customHeight="1">
      <c r="A14" s="31" t="s">
        <v>56</v>
      </c>
      <c r="B14" s="31" t="s">
        <v>57</v>
      </c>
      <c r="C14" s="33">
        <v>249.67</v>
      </c>
      <c r="D14" s="33">
        <v>97.07</v>
      </c>
      <c r="E14" s="33">
        <v>152.6</v>
      </c>
      <c r="F14" s="33">
        <v>152.6</v>
      </c>
      <c r="G14" s="33"/>
      <c r="H14" s="33"/>
      <c r="I14" s="33"/>
      <c r="J14" s="33"/>
      <c r="K14" s="33"/>
      <c r="L14" s="32"/>
      <c r="M14" s="62"/>
      <c r="N14" s="67"/>
      <c r="O14" s="32"/>
    </row>
    <row r="15" spans="1:15" s="18" customFormat="1" ht="25.5" customHeight="1">
      <c r="A15" s="31" t="s">
        <v>58</v>
      </c>
      <c r="B15" s="31" t="s">
        <v>59</v>
      </c>
      <c r="C15" s="33">
        <v>85</v>
      </c>
      <c r="D15" s="33"/>
      <c r="E15" s="33">
        <v>85</v>
      </c>
      <c r="F15" s="33">
        <v>85</v>
      </c>
      <c r="G15" s="33"/>
      <c r="H15" s="33"/>
      <c r="I15" s="33"/>
      <c r="J15" s="33"/>
      <c r="K15" s="33"/>
      <c r="L15" s="32"/>
      <c r="M15" s="62"/>
      <c r="N15" s="67"/>
      <c r="O15" s="32"/>
    </row>
    <row r="16" spans="1:15" s="18" customFormat="1" ht="25.5" customHeight="1">
      <c r="A16" s="31" t="s">
        <v>60</v>
      </c>
      <c r="B16" s="31" t="s">
        <v>61</v>
      </c>
      <c r="C16" s="33">
        <v>85</v>
      </c>
      <c r="D16" s="33"/>
      <c r="E16" s="33">
        <v>85</v>
      </c>
      <c r="F16" s="33">
        <v>85</v>
      </c>
      <c r="G16" s="33"/>
      <c r="H16" s="33"/>
      <c r="I16" s="33"/>
      <c r="J16" s="33"/>
      <c r="K16" s="33"/>
      <c r="L16" s="32"/>
      <c r="M16" s="62"/>
      <c r="N16" s="67"/>
      <c r="O16" s="32"/>
    </row>
    <row r="17" spans="1:15" s="18" customFormat="1" ht="25.5" customHeight="1">
      <c r="A17" s="31" t="s">
        <v>62</v>
      </c>
      <c r="B17" s="31" t="s">
        <v>63</v>
      </c>
      <c r="C17" s="33">
        <v>85</v>
      </c>
      <c r="D17" s="33"/>
      <c r="E17" s="33">
        <v>85</v>
      </c>
      <c r="F17" s="33">
        <v>85</v>
      </c>
      <c r="G17" s="33"/>
      <c r="H17" s="33"/>
      <c r="I17" s="33"/>
      <c r="J17" s="33"/>
      <c r="K17" s="33"/>
      <c r="L17" s="32"/>
      <c r="M17" s="62"/>
      <c r="N17" s="67"/>
      <c r="O17" s="32"/>
    </row>
    <row r="18" spans="1:16" s="18" customFormat="1" ht="21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5" s="18" customFormat="1" ht="21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2:15" s="18" customFormat="1" ht="21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2:15" s="18" customFormat="1" ht="21" customHeight="1">
      <c r="B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2:15" s="18" customFormat="1" ht="21" customHeight="1">
      <c r="B22" s="30"/>
      <c r="C22" s="30"/>
      <c r="D22" s="30"/>
      <c r="I22" s="30"/>
      <c r="K22" s="30"/>
      <c r="L22" s="30"/>
      <c r="N22" s="30"/>
      <c r="O22" s="30"/>
    </row>
    <row r="23" spans="10:13" s="18" customFormat="1" ht="21" customHeight="1">
      <c r="J23" s="30"/>
      <c r="K23" s="30"/>
      <c r="L23" s="30"/>
      <c r="M23" s="30"/>
    </row>
    <row r="24" s="18" customFormat="1" ht="21" customHeight="1"/>
    <row r="25" s="18" customFormat="1" ht="21" customHeight="1"/>
    <row r="26" s="18" customFormat="1" ht="21" customHeight="1"/>
    <row r="27" s="18" customFormat="1" ht="21" customHeight="1"/>
    <row r="28" s="18" customFormat="1" ht="21" customHeight="1"/>
    <row r="29" s="1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8.140625" style="18" customWidth="1"/>
    <col min="2" max="2" width="46.421875" style="18" customWidth="1"/>
    <col min="3" max="4" width="16.8515625" style="18" customWidth="1"/>
    <col min="5" max="5" width="16.140625" style="18" customWidth="1"/>
    <col min="6" max="6" width="16.421875" style="18" customWidth="1"/>
    <col min="7" max="8" width="18.57421875" style="18" customWidth="1"/>
    <col min="9" max="9" width="9.140625" style="18" customWidth="1"/>
    <col min="10" max="10" width="13.57421875" style="18" customWidth="1"/>
    <col min="11" max="11" width="9.140625" style="18" customWidth="1"/>
  </cols>
  <sheetData>
    <row r="1" spans="1:10" s="18" customFormat="1" ht="21" customHeight="1">
      <c r="A1" s="19"/>
      <c r="B1" s="19"/>
      <c r="C1" s="19"/>
      <c r="D1" s="19"/>
      <c r="E1" s="19"/>
      <c r="F1" s="19"/>
      <c r="G1" s="19"/>
      <c r="H1" s="44"/>
      <c r="I1" s="19"/>
      <c r="J1" s="19"/>
    </row>
    <row r="2" spans="1:10" s="18" customFormat="1" ht="29.25" customHeight="1">
      <c r="A2" s="20" t="s">
        <v>64</v>
      </c>
      <c r="B2" s="20"/>
      <c r="C2" s="20"/>
      <c r="D2" s="20"/>
      <c r="E2" s="20"/>
      <c r="F2" s="20"/>
      <c r="G2" s="20"/>
      <c r="H2" s="20"/>
      <c r="I2" s="21"/>
      <c r="J2" s="21"/>
    </row>
    <row r="3" spans="1:10" s="18" customFormat="1" ht="21" customHeight="1">
      <c r="A3" s="22" t="s">
        <v>1</v>
      </c>
      <c r="B3" s="23"/>
      <c r="C3" s="23"/>
      <c r="D3" s="23"/>
      <c r="E3" s="23"/>
      <c r="F3" s="23"/>
      <c r="G3" s="23"/>
      <c r="H3" s="24" t="s">
        <v>2</v>
      </c>
      <c r="I3" s="19"/>
      <c r="J3" s="19"/>
    </row>
    <row r="4" spans="1:10" s="18" customFormat="1" ht="21" customHeight="1">
      <c r="A4" s="25" t="s">
        <v>65</v>
      </c>
      <c r="B4" s="25"/>
      <c r="C4" s="59" t="s">
        <v>28</v>
      </c>
      <c r="D4" s="26" t="s">
        <v>66</v>
      </c>
      <c r="E4" s="25" t="s">
        <v>67</v>
      </c>
      <c r="F4" s="60" t="s">
        <v>68</v>
      </c>
      <c r="G4" s="25" t="s">
        <v>69</v>
      </c>
      <c r="H4" s="61" t="s">
        <v>70</v>
      </c>
      <c r="I4" s="19"/>
      <c r="J4" s="19"/>
    </row>
    <row r="5" spans="1:10" s="18" customFormat="1" ht="21" customHeight="1">
      <c r="A5" s="25" t="s">
        <v>71</v>
      </c>
      <c r="B5" s="25" t="s">
        <v>72</v>
      </c>
      <c r="C5" s="59"/>
      <c r="D5" s="26"/>
      <c r="E5" s="25"/>
      <c r="F5" s="60"/>
      <c r="G5" s="25"/>
      <c r="H5" s="61"/>
      <c r="I5" s="19"/>
      <c r="J5" s="19"/>
    </row>
    <row r="6" spans="1:10" s="18" customFormat="1" ht="21" customHeight="1">
      <c r="A6" s="28" t="s">
        <v>42</v>
      </c>
      <c r="B6" s="28" t="s">
        <v>42</v>
      </c>
      <c r="C6" s="28">
        <v>1</v>
      </c>
      <c r="D6" s="29">
        <f>C6+1</f>
        <v>2</v>
      </c>
      <c r="E6" s="29">
        <f>D6+1</f>
        <v>3</v>
      </c>
      <c r="F6" s="29">
        <f>E6+1</f>
        <v>4</v>
      </c>
      <c r="G6" s="29">
        <f>F6+1</f>
        <v>5</v>
      </c>
      <c r="H6" s="29">
        <f>G6+1</f>
        <v>6</v>
      </c>
      <c r="I6" s="19"/>
      <c r="J6" s="19"/>
    </row>
    <row r="7" spans="1:10" s="18" customFormat="1" ht="18.75" customHeight="1">
      <c r="A7" s="31" t="s">
        <v>43</v>
      </c>
      <c r="B7" s="31" t="s">
        <v>28</v>
      </c>
      <c r="C7" s="33">
        <v>719.05</v>
      </c>
      <c r="D7" s="33">
        <v>679.05</v>
      </c>
      <c r="E7" s="33">
        <v>40</v>
      </c>
      <c r="F7" s="33"/>
      <c r="G7" s="32"/>
      <c r="H7" s="62"/>
      <c r="I7" s="19"/>
      <c r="J7" s="19"/>
    </row>
    <row r="8" spans="1:8" s="18" customFormat="1" ht="18.75" customHeight="1">
      <c r="A8" s="31" t="s">
        <v>44</v>
      </c>
      <c r="B8" s="31" t="s">
        <v>45</v>
      </c>
      <c r="C8" s="33">
        <v>634.05</v>
      </c>
      <c r="D8" s="33">
        <v>594.05</v>
      </c>
      <c r="E8" s="33">
        <v>40</v>
      </c>
      <c r="F8" s="33"/>
      <c r="G8" s="32"/>
      <c r="H8" s="62"/>
    </row>
    <row r="9" spans="1:8" s="18" customFormat="1" ht="18.75" customHeight="1">
      <c r="A9" s="31" t="s">
        <v>46</v>
      </c>
      <c r="B9" s="31" t="s">
        <v>47</v>
      </c>
      <c r="C9" s="33">
        <v>384.38</v>
      </c>
      <c r="D9" s="33">
        <v>344.38</v>
      </c>
      <c r="E9" s="33">
        <v>40</v>
      </c>
      <c r="F9" s="33"/>
      <c r="G9" s="32"/>
      <c r="H9" s="62"/>
    </row>
    <row r="10" spans="1:8" s="18" customFormat="1" ht="18.75" customHeight="1">
      <c r="A10" s="31" t="s">
        <v>48</v>
      </c>
      <c r="B10" s="31" t="s">
        <v>49</v>
      </c>
      <c r="C10" s="33">
        <v>80</v>
      </c>
      <c r="D10" s="33">
        <v>40</v>
      </c>
      <c r="E10" s="33">
        <v>40</v>
      </c>
      <c r="F10" s="33"/>
      <c r="G10" s="32"/>
      <c r="H10" s="62"/>
    </row>
    <row r="11" spans="1:8" s="18" customFormat="1" ht="18.75" customHeight="1">
      <c r="A11" s="31" t="s">
        <v>50</v>
      </c>
      <c r="B11" s="31" t="s">
        <v>51</v>
      </c>
      <c r="C11" s="33">
        <v>304.36</v>
      </c>
      <c r="D11" s="33">
        <v>304.36</v>
      </c>
      <c r="E11" s="33"/>
      <c r="F11" s="33"/>
      <c r="G11" s="32"/>
      <c r="H11" s="62"/>
    </row>
    <row r="12" spans="1:8" s="18" customFormat="1" ht="18.75" customHeight="1">
      <c r="A12" s="31" t="s">
        <v>52</v>
      </c>
      <c r="B12" s="31" t="s">
        <v>53</v>
      </c>
      <c r="C12" s="33">
        <v>0.02</v>
      </c>
      <c r="D12" s="33">
        <v>0.02</v>
      </c>
      <c r="E12" s="33"/>
      <c r="F12" s="33"/>
      <c r="G12" s="32"/>
      <c r="H12" s="62"/>
    </row>
    <row r="13" spans="1:8" s="18" customFormat="1" ht="18.75" customHeight="1">
      <c r="A13" s="31" t="s">
        <v>54</v>
      </c>
      <c r="B13" s="31" t="s">
        <v>55</v>
      </c>
      <c r="C13" s="33">
        <v>249.67</v>
      </c>
      <c r="D13" s="33">
        <v>249.67</v>
      </c>
      <c r="E13" s="33"/>
      <c r="F13" s="33"/>
      <c r="G13" s="32"/>
      <c r="H13" s="62"/>
    </row>
    <row r="14" spans="1:8" s="18" customFormat="1" ht="18.75" customHeight="1">
      <c r="A14" s="31" t="s">
        <v>56</v>
      </c>
      <c r="B14" s="31" t="s">
        <v>57</v>
      </c>
      <c r="C14" s="33">
        <v>249.67</v>
      </c>
      <c r="D14" s="33">
        <v>249.67</v>
      </c>
      <c r="E14" s="33"/>
      <c r="F14" s="33"/>
      <c r="G14" s="32"/>
      <c r="H14" s="62"/>
    </row>
    <row r="15" spans="1:8" s="18" customFormat="1" ht="18.75" customHeight="1">
      <c r="A15" s="31" t="s">
        <v>58</v>
      </c>
      <c r="B15" s="31" t="s">
        <v>59</v>
      </c>
      <c r="C15" s="33">
        <v>85</v>
      </c>
      <c r="D15" s="33">
        <v>85</v>
      </c>
      <c r="E15" s="33"/>
      <c r="F15" s="33"/>
      <c r="G15" s="32"/>
      <c r="H15" s="62"/>
    </row>
    <row r="16" spans="1:8" s="18" customFormat="1" ht="18.75" customHeight="1">
      <c r="A16" s="31" t="s">
        <v>60</v>
      </c>
      <c r="B16" s="31" t="s">
        <v>61</v>
      </c>
      <c r="C16" s="33">
        <v>85</v>
      </c>
      <c r="D16" s="33">
        <v>85</v>
      </c>
      <c r="E16" s="33"/>
      <c r="F16" s="33"/>
      <c r="G16" s="32"/>
      <c r="H16" s="62"/>
    </row>
    <row r="17" spans="1:8" s="18" customFormat="1" ht="18.75" customHeight="1">
      <c r="A17" s="31" t="s">
        <v>62</v>
      </c>
      <c r="B17" s="31" t="s">
        <v>63</v>
      </c>
      <c r="C17" s="33">
        <v>85</v>
      </c>
      <c r="D17" s="33">
        <v>85</v>
      </c>
      <c r="E17" s="33"/>
      <c r="F17" s="33"/>
      <c r="G17" s="32"/>
      <c r="H17" s="62"/>
    </row>
    <row r="18" spans="1:10" s="18" customFormat="1" ht="21" customHeight="1">
      <c r="A18" s="19"/>
      <c r="B18" s="19"/>
      <c r="D18" s="19"/>
      <c r="E18" s="19"/>
      <c r="F18" s="19"/>
      <c r="G18" s="19"/>
      <c r="H18" s="19"/>
      <c r="I18" s="19"/>
      <c r="J18" s="19"/>
    </row>
    <row r="19" spans="1:10" s="18" customFormat="1" ht="21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s="18" customFormat="1" ht="21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s="18" customFormat="1" ht="21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s="18" customFormat="1" ht="21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s="18" customFormat="1" ht="21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s="18" customFormat="1" ht="21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s="18" customFormat="1" ht="21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</row>
    <row r="26" spans="1:10" s="18" customFormat="1" ht="21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s="18" customFormat="1" ht="21" customHeight="1"/>
    <row r="28" spans="1:10" s="18" customFormat="1" ht="21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3">
      <selection activeCell="C6" sqref="C6:F54"/>
    </sheetView>
  </sheetViews>
  <sheetFormatPr defaultColWidth="8.8515625" defaultRowHeight="12.75" customHeight="1"/>
  <cols>
    <col min="1" max="1" width="32.57421875" style="18" customWidth="1"/>
    <col min="2" max="2" width="22.8515625" style="18" customWidth="1"/>
    <col min="3" max="3" width="36.00390625" style="18" customWidth="1"/>
    <col min="4" max="4" width="23.00390625" style="18" customWidth="1"/>
    <col min="5" max="5" width="21.57421875" style="18" customWidth="1"/>
    <col min="6" max="6" width="23.57421875" style="18" customWidth="1"/>
    <col min="7" max="34" width="9.140625" style="18" customWidth="1"/>
  </cols>
  <sheetData>
    <row r="1" spans="1:7" s="18" customFormat="1" ht="19.5" customHeight="1">
      <c r="A1" s="19"/>
      <c r="B1" s="19"/>
      <c r="C1" s="19"/>
      <c r="D1" s="19"/>
      <c r="E1" s="19"/>
      <c r="F1" s="44"/>
      <c r="G1" s="19"/>
    </row>
    <row r="2" spans="1:7" s="18" customFormat="1" ht="29.25" customHeight="1">
      <c r="A2" s="45" t="s">
        <v>73</v>
      </c>
      <c r="B2" s="45"/>
      <c r="C2" s="45"/>
      <c r="D2" s="45"/>
      <c r="E2" s="45"/>
      <c r="F2" s="45"/>
      <c r="G2" s="19"/>
    </row>
    <row r="3" spans="1:7" s="18" customFormat="1" ht="17.25" customHeight="1">
      <c r="A3" s="22" t="s">
        <v>1</v>
      </c>
      <c r="B3" s="23"/>
      <c r="C3" s="23"/>
      <c r="D3" s="23"/>
      <c r="E3" s="23"/>
      <c r="F3" s="24" t="s">
        <v>2</v>
      </c>
      <c r="G3" s="19"/>
    </row>
    <row r="4" spans="1:7" s="18" customFormat="1" ht="17.25" customHeight="1">
      <c r="A4" s="25" t="s">
        <v>3</v>
      </c>
      <c r="B4" s="26"/>
      <c r="C4" s="25" t="s">
        <v>74</v>
      </c>
      <c r="D4" s="25"/>
      <c r="E4" s="25"/>
      <c r="F4" s="25"/>
      <c r="G4" s="19"/>
    </row>
    <row r="5" spans="1:7" s="18" customFormat="1" ht="17.25" customHeight="1">
      <c r="A5" s="25" t="s">
        <v>5</v>
      </c>
      <c r="B5" s="28" t="s">
        <v>6</v>
      </c>
      <c r="C5" s="27" t="s">
        <v>7</v>
      </c>
      <c r="D5" s="46" t="s">
        <v>28</v>
      </c>
      <c r="E5" s="27" t="s">
        <v>75</v>
      </c>
      <c r="F5" s="46" t="s">
        <v>76</v>
      </c>
      <c r="G5" s="19"/>
    </row>
    <row r="6" spans="1:7" s="18" customFormat="1" ht="17.25" customHeight="1">
      <c r="A6" s="47" t="s">
        <v>77</v>
      </c>
      <c r="B6" s="48">
        <v>556.81</v>
      </c>
      <c r="C6" s="49" t="s">
        <v>78</v>
      </c>
      <c r="D6" s="50">
        <f>'[1]财拨总表（引用）'!B7</f>
        <v>556.81</v>
      </c>
      <c r="E6" s="50">
        <f>'[1]财拨总表（引用）'!C7</f>
        <v>556.81</v>
      </c>
      <c r="F6" s="50">
        <f>'[1]财拨总表（引用）'!D7</f>
        <v>0</v>
      </c>
      <c r="G6" s="19"/>
    </row>
    <row r="7" spans="1:7" s="18" customFormat="1" ht="17.25" customHeight="1">
      <c r="A7" s="47" t="s">
        <v>79</v>
      </c>
      <c r="B7" s="48">
        <v>556.81</v>
      </c>
      <c r="C7" s="51" t="str">
        <f>'[1]财拨总表（引用）'!A8</f>
        <v>社会保障和就业支出</v>
      </c>
      <c r="D7" s="52">
        <f>'[1]财拨总表（引用）'!B8</f>
        <v>471.81</v>
      </c>
      <c r="E7" s="52">
        <f>'[1]财拨总表（引用）'!C8</f>
        <v>471.81</v>
      </c>
      <c r="F7" s="52">
        <f>'[1]财拨总表（引用）'!D8</f>
        <v>0</v>
      </c>
      <c r="G7" s="19"/>
    </row>
    <row r="8" spans="1:7" s="18" customFormat="1" ht="17.25" customHeight="1">
      <c r="A8" s="47" t="s">
        <v>80</v>
      </c>
      <c r="B8" s="48"/>
      <c r="C8" s="51" t="str">
        <f>'[1]财拨总表（引用）'!A9</f>
        <v>农林水支出</v>
      </c>
      <c r="D8" s="52">
        <f>'[1]财拨总表（引用）'!B9</f>
        <v>85</v>
      </c>
      <c r="E8" s="52">
        <f>'[1]财拨总表（引用）'!C9</f>
        <v>85</v>
      </c>
      <c r="F8" s="52">
        <f>'[1]财拨总表（引用）'!D9</f>
        <v>0</v>
      </c>
      <c r="G8" s="19"/>
    </row>
    <row r="9" spans="1:7" s="18" customFormat="1" ht="17.25" customHeight="1">
      <c r="A9" s="47" t="s">
        <v>81</v>
      </c>
      <c r="B9" s="48"/>
      <c r="C9" s="51">
        <f>'[1]财拨总表（引用）'!A10</f>
        <v>0</v>
      </c>
      <c r="D9" s="52">
        <f>'[1]财拨总表（引用）'!B10</f>
        <v>0</v>
      </c>
      <c r="E9" s="52">
        <f>'[1]财拨总表（引用）'!C10</f>
        <v>0</v>
      </c>
      <c r="F9" s="52">
        <f>'[1]财拨总表（引用）'!D10</f>
        <v>0</v>
      </c>
      <c r="G9" s="19"/>
    </row>
    <row r="10" spans="1:7" s="18" customFormat="1" ht="17.25" customHeight="1">
      <c r="A10" s="47" t="s">
        <v>82</v>
      </c>
      <c r="B10" s="32"/>
      <c r="C10" s="51">
        <f>'[1]财拨总表（引用）'!A11</f>
        <v>0</v>
      </c>
      <c r="D10" s="52">
        <f>'[1]财拨总表（引用）'!B11</f>
        <v>0</v>
      </c>
      <c r="E10" s="52">
        <f>'[1]财拨总表（引用）'!C11</f>
        <v>0</v>
      </c>
      <c r="F10" s="52">
        <f>'[1]财拨总表（引用）'!D11</f>
        <v>0</v>
      </c>
      <c r="G10" s="19"/>
    </row>
    <row r="11" spans="1:7" s="18" customFormat="1" ht="17.25" customHeight="1">
      <c r="A11" s="53"/>
      <c r="B11" s="54"/>
      <c r="C11" s="55">
        <f>'[1]财拨总表（引用）'!A12</f>
        <v>0</v>
      </c>
      <c r="D11" s="52">
        <f>'[1]财拨总表（引用）'!B12</f>
        <v>0</v>
      </c>
      <c r="E11" s="52">
        <f>'[1]财拨总表（引用）'!C12</f>
        <v>0</v>
      </c>
      <c r="F11" s="52">
        <f>'[1]财拨总表（引用）'!D12</f>
        <v>0</v>
      </c>
      <c r="G11" s="19"/>
    </row>
    <row r="12" spans="1:7" s="18" customFormat="1" ht="17.25" customHeight="1">
      <c r="A12" s="53"/>
      <c r="B12" s="32"/>
      <c r="C12" s="55">
        <f>'[1]财拨总表（引用）'!A13</f>
        <v>0</v>
      </c>
      <c r="D12" s="52">
        <f>'[1]财拨总表（引用）'!B13</f>
        <v>0</v>
      </c>
      <c r="E12" s="52">
        <f>'[1]财拨总表（引用）'!C13</f>
        <v>0</v>
      </c>
      <c r="F12" s="52">
        <f>'[1]财拨总表（引用）'!D13</f>
        <v>0</v>
      </c>
      <c r="G12" s="19"/>
    </row>
    <row r="13" spans="1:7" s="18" customFormat="1" ht="17.25" customHeight="1">
      <c r="A13" s="53"/>
      <c r="B13" s="32"/>
      <c r="C13" s="55">
        <f>'[1]财拨总表（引用）'!A14</f>
        <v>0</v>
      </c>
      <c r="D13" s="52">
        <f>'[1]财拨总表（引用）'!B14</f>
        <v>0</v>
      </c>
      <c r="E13" s="52">
        <f>'[1]财拨总表（引用）'!C14</f>
        <v>0</v>
      </c>
      <c r="F13" s="52">
        <f>'[1]财拨总表（引用）'!D14</f>
        <v>0</v>
      </c>
      <c r="G13" s="19"/>
    </row>
    <row r="14" spans="1:7" s="18" customFormat="1" ht="17.25" customHeight="1">
      <c r="A14" s="53"/>
      <c r="B14" s="32"/>
      <c r="C14" s="55">
        <f>'[1]财拨总表（引用）'!A15</f>
        <v>0</v>
      </c>
      <c r="D14" s="52">
        <f>'[1]财拨总表（引用）'!B15</f>
        <v>0</v>
      </c>
      <c r="E14" s="52">
        <f>'[1]财拨总表（引用）'!C15</f>
        <v>0</v>
      </c>
      <c r="F14" s="52">
        <f>'[1]财拨总表（引用）'!D15</f>
        <v>0</v>
      </c>
      <c r="G14" s="19"/>
    </row>
    <row r="15" spans="1:7" s="18" customFormat="1" ht="17.25" customHeight="1">
      <c r="A15" s="53"/>
      <c r="B15" s="32"/>
      <c r="C15" s="55">
        <f>'[1]财拨总表（引用）'!A16</f>
        <v>0</v>
      </c>
      <c r="D15" s="52">
        <f>'[1]财拨总表（引用）'!B16</f>
        <v>0</v>
      </c>
      <c r="E15" s="52">
        <f>'[1]财拨总表（引用）'!C16</f>
        <v>0</v>
      </c>
      <c r="F15" s="52">
        <f>'[1]财拨总表（引用）'!D16</f>
        <v>0</v>
      </c>
      <c r="G15" s="19"/>
    </row>
    <row r="16" spans="1:7" s="18" customFormat="1" ht="17.25" customHeight="1">
      <c r="A16" s="53"/>
      <c r="B16" s="32"/>
      <c r="C16" s="55">
        <f>'[1]财拨总表（引用）'!A17</f>
        <v>0</v>
      </c>
      <c r="D16" s="52">
        <f>'[1]财拨总表（引用）'!B17</f>
        <v>0</v>
      </c>
      <c r="E16" s="52">
        <f>'[1]财拨总表（引用）'!C17</f>
        <v>0</v>
      </c>
      <c r="F16" s="52">
        <f>'[1]财拨总表（引用）'!D17</f>
        <v>0</v>
      </c>
      <c r="G16" s="19"/>
    </row>
    <row r="17" spans="1:7" s="18" customFormat="1" ht="17.25" customHeight="1">
      <c r="A17" s="53"/>
      <c r="B17" s="32"/>
      <c r="C17" s="55">
        <f>'[1]财拨总表（引用）'!A18</f>
        <v>0</v>
      </c>
      <c r="D17" s="52">
        <f>'[1]财拨总表（引用）'!B18</f>
        <v>0</v>
      </c>
      <c r="E17" s="52">
        <f>'[1]财拨总表（引用）'!C18</f>
        <v>0</v>
      </c>
      <c r="F17" s="52">
        <f>'[1]财拨总表（引用）'!D18</f>
        <v>0</v>
      </c>
      <c r="G17" s="19"/>
    </row>
    <row r="18" spans="1:7" s="18" customFormat="1" ht="17.25" customHeight="1">
      <c r="A18" s="53"/>
      <c r="B18" s="32"/>
      <c r="C18" s="55">
        <f>'[1]财拨总表（引用）'!A19</f>
        <v>0</v>
      </c>
      <c r="D18" s="52">
        <f>'[1]财拨总表（引用）'!B19</f>
        <v>0</v>
      </c>
      <c r="E18" s="52">
        <f>'[1]财拨总表（引用）'!C19</f>
        <v>0</v>
      </c>
      <c r="F18" s="52">
        <f>'[1]财拨总表（引用）'!D19</f>
        <v>0</v>
      </c>
      <c r="G18" s="19"/>
    </row>
    <row r="19" spans="1:7" s="18" customFormat="1" ht="17.25" customHeight="1">
      <c r="A19" s="56"/>
      <c r="B19" s="32"/>
      <c r="C19" s="55">
        <f>'[1]财拨总表（引用）'!A20</f>
        <v>0</v>
      </c>
      <c r="D19" s="52">
        <f>'[1]财拨总表（引用）'!B20</f>
        <v>0</v>
      </c>
      <c r="E19" s="52">
        <f>'[1]财拨总表（引用）'!C20</f>
        <v>0</v>
      </c>
      <c r="F19" s="52">
        <f>'[1]财拨总表（引用）'!D20</f>
        <v>0</v>
      </c>
      <c r="G19" s="19"/>
    </row>
    <row r="20" spans="1:7" s="18" customFormat="1" ht="17.25" customHeight="1">
      <c r="A20" s="53"/>
      <c r="B20" s="32"/>
      <c r="C20" s="55">
        <f>'[1]财拨总表（引用）'!A21</f>
        <v>0</v>
      </c>
      <c r="D20" s="52">
        <f>'[1]财拨总表（引用）'!B21</f>
        <v>0</v>
      </c>
      <c r="E20" s="52">
        <f>'[1]财拨总表（引用）'!C21</f>
        <v>0</v>
      </c>
      <c r="F20" s="52">
        <f>'[1]财拨总表（引用）'!D21</f>
        <v>0</v>
      </c>
      <c r="G20" s="19"/>
    </row>
    <row r="21" spans="1:7" s="18" customFormat="1" ht="17.25" customHeight="1">
      <c r="A21" s="53"/>
      <c r="B21" s="32"/>
      <c r="C21" s="55">
        <f>'[1]财拨总表（引用）'!A22</f>
        <v>0</v>
      </c>
      <c r="D21" s="52">
        <f>'[1]财拨总表（引用）'!B22</f>
        <v>0</v>
      </c>
      <c r="E21" s="52">
        <f>'[1]财拨总表（引用）'!C22</f>
        <v>0</v>
      </c>
      <c r="F21" s="52">
        <f>'[1]财拨总表（引用）'!D22</f>
        <v>0</v>
      </c>
      <c r="G21" s="19"/>
    </row>
    <row r="22" spans="1:7" s="18" customFormat="1" ht="17.25" customHeight="1">
      <c r="A22" s="53"/>
      <c r="B22" s="32"/>
      <c r="C22" s="55">
        <f>'[1]财拨总表（引用）'!A23</f>
        <v>0</v>
      </c>
      <c r="D22" s="52">
        <f>'[1]财拨总表（引用）'!B23</f>
        <v>0</v>
      </c>
      <c r="E22" s="52">
        <f>'[1]财拨总表（引用）'!C23</f>
        <v>0</v>
      </c>
      <c r="F22" s="52">
        <f>'[1]财拨总表（引用）'!D23</f>
        <v>0</v>
      </c>
      <c r="G22" s="19"/>
    </row>
    <row r="23" spans="1:7" s="18" customFormat="1" ht="17.25" customHeight="1">
      <c r="A23" s="53"/>
      <c r="B23" s="32"/>
      <c r="C23" s="55">
        <f>'[1]财拨总表（引用）'!A24</f>
        <v>0</v>
      </c>
      <c r="D23" s="52">
        <f>'[1]财拨总表（引用）'!B24</f>
        <v>0</v>
      </c>
      <c r="E23" s="52">
        <f>'[1]财拨总表（引用）'!C24</f>
        <v>0</v>
      </c>
      <c r="F23" s="52">
        <f>'[1]财拨总表（引用）'!D24</f>
        <v>0</v>
      </c>
      <c r="G23" s="19"/>
    </row>
    <row r="24" spans="1:7" s="18" customFormat="1" ht="17.25" customHeight="1">
      <c r="A24" s="53"/>
      <c r="B24" s="32"/>
      <c r="C24" s="55">
        <f>'[1]财拨总表（引用）'!A25</f>
        <v>0</v>
      </c>
      <c r="D24" s="52">
        <f>'[1]财拨总表（引用）'!B25</f>
        <v>0</v>
      </c>
      <c r="E24" s="52">
        <f>'[1]财拨总表（引用）'!C25</f>
        <v>0</v>
      </c>
      <c r="F24" s="52">
        <f>'[1]财拨总表（引用）'!D25</f>
        <v>0</v>
      </c>
      <c r="G24" s="19"/>
    </row>
    <row r="25" spans="1:7" s="18" customFormat="1" ht="17.25" customHeight="1">
      <c r="A25" s="53"/>
      <c r="B25" s="32"/>
      <c r="C25" s="55">
        <f>'[1]财拨总表（引用）'!A26</f>
        <v>0</v>
      </c>
      <c r="D25" s="52">
        <f>'[1]财拨总表（引用）'!B26</f>
        <v>0</v>
      </c>
      <c r="E25" s="52">
        <f>'[1]财拨总表（引用）'!C26</f>
        <v>0</v>
      </c>
      <c r="F25" s="52">
        <f>'[1]财拨总表（引用）'!D26</f>
        <v>0</v>
      </c>
      <c r="G25" s="19"/>
    </row>
    <row r="26" spans="1:7" s="18" customFormat="1" ht="19.5" customHeight="1">
      <c r="A26" s="53"/>
      <c r="B26" s="32"/>
      <c r="C26" s="55">
        <f>'[1]财拨总表（引用）'!A27</f>
        <v>0</v>
      </c>
      <c r="D26" s="52">
        <f>'[1]财拨总表（引用）'!B27</f>
        <v>0</v>
      </c>
      <c r="E26" s="52">
        <f>'[1]财拨总表（引用）'!C27</f>
        <v>0</v>
      </c>
      <c r="F26" s="52">
        <f>'[1]财拨总表（引用）'!D27</f>
        <v>0</v>
      </c>
      <c r="G26" s="19"/>
    </row>
    <row r="27" spans="1:7" s="18" customFormat="1" ht="19.5" customHeight="1">
      <c r="A27" s="53"/>
      <c r="B27" s="32"/>
      <c r="C27" s="55">
        <f>'[1]财拨总表（引用）'!A28</f>
        <v>0</v>
      </c>
      <c r="D27" s="52">
        <f>'[1]财拨总表（引用）'!B28</f>
        <v>0</v>
      </c>
      <c r="E27" s="52">
        <f>'[1]财拨总表（引用）'!C28</f>
        <v>0</v>
      </c>
      <c r="F27" s="52">
        <f>'[1]财拨总表（引用）'!D28</f>
        <v>0</v>
      </c>
      <c r="G27" s="19"/>
    </row>
    <row r="28" spans="1:7" s="18" customFormat="1" ht="19.5" customHeight="1">
      <c r="A28" s="53"/>
      <c r="B28" s="32"/>
      <c r="C28" s="55">
        <f>'[1]财拨总表（引用）'!A29</f>
        <v>0</v>
      </c>
      <c r="D28" s="52">
        <f>'[1]财拨总表（引用）'!B29</f>
        <v>0</v>
      </c>
      <c r="E28" s="52">
        <f>'[1]财拨总表（引用）'!C29</f>
        <v>0</v>
      </c>
      <c r="F28" s="52">
        <f>'[1]财拨总表（引用）'!D29</f>
        <v>0</v>
      </c>
      <c r="G28" s="19"/>
    </row>
    <row r="29" spans="1:7" s="18" customFormat="1" ht="19.5" customHeight="1">
      <c r="A29" s="53"/>
      <c r="B29" s="32"/>
      <c r="C29" s="55">
        <f>'[1]财拨总表（引用）'!A30</f>
        <v>0</v>
      </c>
      <c r="D29" s="52">
        <f>'[1]财拨总表（引用）'!B30</f>
        <v>0</v>
      </c>
      <c r="E29" s="52">
        <f>'[1]财拨总表（引用）'!C30</f>
        <v>0</v>
      </c>
      <c r="F29" s="52">
        <f>'[1]财拨总表（引用）'!D30</f>
        <v>0</v>
      </c>
      <c r="G29" s="19"/>
    </row>
    <row r="30" spans="1:7" s="18" customFormat="1" ht="19.5" customHeight="1">
      <c r="A30" s="53"/>
      <c r="B30" s="32"/>
      <c r="C30" s="55">
        <f>'[1]财拨总表（引用）'!A31</f>
        <v>0</v>
      </c>
      <c r="D30" s="52">
        <f>'[1]财拨总表（引用）'!B31</f>
        <v>0</v>
      </c>
      <c r="E30" s="52">
        <f>'[1]财拨总表（引用）'!C31</f>
        <v>0</v>
      </c>
      <c r="F30" s="52">
        <f>'[1]财拨总表（引用）'!D31</f>
        <v>0</v>
      </c>
      <c r="G30" s="19"/>
    </row>
    <row r="31" spans="1:7" s="18" customFormat="1" ht="19.5" customHeight="1">
      <c r="A31" s="53"/>
      <c r="B31" s="32"/>
      <c r="C31" s="55">
        <f>'[1]财拨总表（引用）'!A32</f>
        <v>0</v>
      </c>
      <c r="D31" s="52">
        <f>'[1]财拨总表（引用）'!B32</f>
        <v>0</v>
      </c>
      <c r="E31" s="52">
        <f>'[1]财拨总表（引用）'!C32</f>
        <v>0</v>
      </c>
      <c r="F31" s="52">
        <f>'[1]财拨总表（引用）'!D32</f>
        <v>0</v>
      </c>
      <c r="G31" s="19"/>
    </row>
    <row r="32" spans="1:7" s="18" customFormat="1" ht="19.5" customHeight="1">
      <c r="A32" s="53"/>
      <c r="B32" s="32"/>
      <c r="C32" s="55">
        <f>'[1]财拨总表（引用）'!A33</f>
        <v>0</v>
      </c>
      <c r="D32" s="52">
        <f>'[1]财拨总表（引用）'!B33</f>
        <v>0</v>
      </c>
      <c r="E32" s="52">
        <f>'[1]财拨总表（引用）'!C33</f>
        <v>0</v>
      </c>
      <c r="F32" s="52">
        <f>'[1]财拨总表（引用）'!D33</f>
        <v>0</v>
      </c>
      <c r="G32" s="19"/>
    </row>
    <row r="33" spans="1:7" s="18" customFormat="1" ht="19.5" customHeight="1">
      <c r="A33" s="53"/>
      <c r="B33" s="32"/>
      <c r="C33" s="55">
        <f>'[1]财拨总表（引用）'!A34</f>
        <v>0</v>
      </c>
      <c r="D33" s="52">
        <f>'[1]财拨总表（引用）'!B34</f>
        <v>0</v>
      </c>
      <c r="E33" s="52">
        <f>'[1]财拨总表（引用）'!C34</f>
        <v>0</v>
      </c>
      <c r="F33" s="52">
        <f>'[1]财拨总表（引用）'!D34</f>
        <v>0</v>
      </c>
      <c r="G33" s="19"/>
    </row>
    <row r="34" spans="1:7" s="18" customFormat="1" ht="19.5" customHeight="1">
      <c r="A34" s="53"/>
      <c r="B34" s="32"/>
      <c r="C34" s="55">
        <f>'[1]财拨总表（引用）'!A35</f>
        <v>0</v>
      </c>
      <c r="D34" s="52">
        <f>'[1]财拨总表（引用）'!B35</f>
        <v>0</v>
      </c>
      <c r="E34" s="52">
        <f>'[1]财拨总表（引用）'!C35</f>
        <v>0</v>
      </c>
      <c r="F34" s="52">
        <f>'[1]财拨总表（引用）'!D35</f>
        <v>0</v>
      </c>
      <c r="G34" s="19"/>
    </row>
    <row r="35" spans="1:7" s="18" customFormat="1" ht="19.5" customHeight="1">
      <c r="A35" s="53"/>
      <c r="B35" s="32"/>
      <c r="C35" s="55">
        <f>'[1]财拨总表（引用）'!A36</f>
        <v>0</v>
      </c>
      <c r="D35" s="52">
        <f>'[1]财拨总表（引用）'!B36</f>
        <v>0</v>
      </c>
      <c r="E35" s="52">
        <f>'[1]财拨总表（引用）'!C36</f>
        <v>0</v>
      </c>
      <c r="F35" s="52">
        <f>'[1]财拨总表（引用）'!D36</f>
        <v>0</v>
      </c>
      <c r="G35" s="19"/>
    </row>
    <row r="36" spans="1:7" s="18" customFormat="1" ht="19.5" customHeight="1">
      <c r="A36" s="53"/>
      <c r="B36" s="32"/>
      <c r="C36" s="55">
        <f>'[1]财拨总表（引用）'!A37</f>
        <v>0</v>
      </c>
      <c r="D36" s="52">
        <f>'[1]财拨总表（引用）'!B37</f>
        <v>0</v>
      </c>
      <c r="E36" s="52">
        <f>'[1]财拨总表（引用）'!C37</f>
        <v>0</v>
      </c>
      <c r="F36" s="52">
        <f>'[1]财拨总表（引用）'!D37</f>
        <v>0</v>
      </c>
      <c r="G36" s="19"/>
    </row>
    <row r="37" spans="1:7" s="18" customFormat="1" ht="19.5" customHeight="1">
      <c r="A37" s="53"/>
      <c r="B37" s="32"/>
      <c r="C37" s="55">
        <f>'[1]财拨总表（引用）'!A38</f>
        <v>0</v>
      </c>
      <c r="D37" s="52">
        <f>'[1]财拨总表（引用）'!B38</f>
        <v>0</v>
      </c>
      <c r="E37" s="52">
        <f>'[1]财拨总表（引用）'!C38</f>
        <v>0</v>
      </c>
      <c r="F37" s="52">
        <f>'[1]财拨总表（引用）'!D38</f>
        <v>0</v>
      </c>
      <c r="G37" s="19"/>
    </row>
    <row r="38" spans="1:7" s="18" customFormat="1" ht="19.5" customHeight="1">
      <c r="A38" s="53"/>
      <c r="B38" s="32"/>
      <c r="C38" s="55">
        <f>'[1]财拨总表（引用）'!A39</f>
        <v>0</v>
      </c>
      <c r="D38" s="52">
        <f>'[1]财拨总表（引用）'!B39</f>
        <v>0</v>
      </c>
      <c r="E38" s="52">
        <f>'[1]财拨总表（引用）'!C39</f>
        <v>0</v>
      </c>
      <c r="F38" s="52">
        <f>'[1]财拨总表（引用）'!D39</f>
        <v>0</v>
      </c>
      <c r="G38" s="19"/>
    </row>
    <row r="39" spans="1:7" s="18" customFormat="1" ht="19.5" customHeight="1">
      <c r="A39" s="53"/>
      <c r="B39" s="32"/>
      <c r="C39" s="55">
        <f>'[1]财拨总表（引用）'!A40</f>
        <v>0</v>
      </c>
      <c r="D39" s="52">
        <f>'[1]财拨总表（引用）'!B40</f>
        <v>0</v>
      </c>
      <c r="E39" s="52">
        <f>'[1]财拨总表（引用）'!C40</f>
        <v>0</v>
      </c>
      <c r="F39" s="52">
        <f>'[1]财拨总表（引用）'!D40</f>
        <v>0</v>
      </c>
      <c r="G39" s="19"/>
    </row>
    <row r="40" spans="1:7" s="18" customFormat="1" ht="19.5" customHeight="1">
      <c r="A40" s="53"/>
      <c r="B40" s="32"/>
      <c r="C40" s="55">
        <f>'[1]财拨总表（引用）'!A41</f>
        <v>0</v>
      </c>
      <c r="D40" s="52">
        <f>'[1]财拨总表（引用）'!B41</f>
        <v>0</v>
      </c>
      <c r="E40" s="52">
        <f>'[1]财拨总表（引用）'!C41</f>
        <v>0</v>
      </c>
      <c r="F40" s="52">
        <f>'[1]财拨总表（引用）'!D41</f>
        <v>0</v>
      </c>
      <c r="G40" s="19"/>
    </row>
    <row r="41" spans="1:7" s="18" customFormat="1" ht="19.5" customHeight="1">
      <c r="A41" s="53"/>
      <c r="B41" s="32"/>
      <c r="C41" s="55">
        <f>'[1]财拨总表（引用）'!A42</f>
        <v>0</v>
      </c>
      <c r="D41" s="52">
        <f>'[1]财拨总表（引用）'!B42</f>
        <v>0</v>
      </c>
      <c r="E41" s="52">
        <f>'[1]财拨总表（引用）'!C42</f>
        <v>0</v>
      </c>
      <c r="F41" s="52">
        <f>'[1]财拨总表（引用）'!D42</f>
        <v>0</v>
      </c>
      <c r="G41" s="19"/>
    </row>
    <row r="42" spans="1:7" s="18" customFormat="1" ht="19.5" customHeight="1">
      <c r="A42" s="53"/>
      <c r="B42" s="32"/>
      <c r="C42" s="55">
        <f>'[1]财拨总表（引用）'!A43</f>
        <v>0</v>
      </c>
      <c r="D42" s="52">
        <f>'[1]财拨总表（引用）'!B43</f>
        <v>0</v>
      </c>
      <c r="E42" s="52">
        <f>'[1]财拨总表（引用）'!C43</f>
        <v>0</v>
      </c>
      <c r="F42" s="52">
        <f>'[1]财拨总表（引用）'!D43</f>
        <v>0</v>
      </c>
      <c r="G42" s="19"/>
    </row>
    <row r="43" spans="1:7" s="18" customFormat="1" ht="19.5" customHeight="1">
      <c r="A43" s="53"/>
      <c r="B43" s="32"/>
      <c r="C43" s="55">
        <f>'[1]财拨总表（引用）'!A44</f>
        <v>0</v>
      </c>
      <c r="D43" s="52">
        <f>'[1]财拨总表（引用）'!B44</f>
        <v>0</v>
      </c>
      <c r="E43" s="52">
        <f>'[1]财拨总表（引用）'!C44</f>
        <v>0</v>
      </c>
      <c r="F43" s="52">
        <f>'[1]财拨总表（引用）'!D44</f>
        <v>0</v>
      </c>
      <c r="G43" s="19"/>
    </row>
    <row r="44" spans="1:7" s="18" customFormat="1" ht="19.5" customHeight="1">
      <c r="A44" s="53"/>
      <c r="B44" s="32"/>
      <c r="C44" s="55">
        <f>'[1]财拨总表（引用）'!A45</f>
        <v>0</v>
      </c>
      <c r="D44" s="52">
        <f>'[1]财拨总表（引用）'!B45</f>
        <v>0</v>
      </c>
      <c r="E44" s="52">
        <f>'[1]财拨总表（引用）'!C45</f>
        <v>0</v>
      </c>
      <c r="F44" s="52">
        <f>'[1]财拨总表（引用）'!D45</f>
        <v>0</v>
      </c>
      <c r="G44" s="19"/>
    </row>
    <row r="45" spans="1:7" s="18" customFormat="1" ht="19.5" customHeight="1">
      <c r="A45" s="53"/>
      <c r="B45" s="32"/>
      <c r="C45" s="55">
        <f>'[1]财拨总表（引用）'!A46</f>
        <v>0</v>
      </c>
      <c r="D45" s="52">
        <f>'[1]财拨总表（引用）'!B46</f>
        <v>0</v>
      </c>
      <c r="E45" s="52">
        <f>'[1]财拨总表（引用）'!C46</f>
        <v>0</v>
      </c>
      <c r="F45" s="52">
        <f>'[1]财拨总表（引用）'!D46</f>
        <v>0</v>
      </c>
      <c r="G45" s="19"/>
    </row>
    <row r="46" spans="1:7" s="18" customFormat="1" ht="19.5" customHeight="1">
      <c r="A46" s="53"/>
      <c r="B46" s="32"/>
      <c r="C46" s="55">
        <f>'[1]财拨总表（引用）'!A47</f>
        <v>0</v>
      </c>
      <c r="D46" s="52">
        <f>'[1]财拨总表（引用）'!B47</f>
        <v>0</v>
      </c>
      <c r="E46" s="52">
        <f>'[1]财拨总表（引用）'!C47</f>
        <v>0</v>
      </c>
      <c r="F46" s="52">
        <f>'[1]财拨总表（引用）'!D47</f>
        <v>0</v>
      </c>
      <c r="G46" s="19"/>
    </row>
    <row r="47" spans="1:7" s="18" customFormat="1" ht="19.5" customHeight="1">
      <c r="A47" s="53"/>
      <c r="B47" s="32"/>
      <c r="C47" s="55">
        <f>'[1]财拨总表（引用）'!A48</f>
        <v>0</v>
      </c>
      <c r="D47" s="52">
        <f>'[1]财拨总表（引用）'!B48</f>
        <v>0</v>
      </c>
      <c r="E47" s="52">
        <f>'[1]财拨总表（引用）'!C48</f>
        <v>0</v>
      </c>
      <c r="F47" s="52">
        <f>'[1]财拨总表（引用）'!D48</f>
        <v>0</v>
      </c>
      <c r="G47" s="19"/>
    </row>
    <row r="48" spans="1:7" s="18" customFormat="1" ht="19.5" customHeight="1">
      <c r="A48" s="53"/>
      <c r="B48" s="32"/>
      <c r="C48" s="55">
        <f>'[1]财拨总表（引用）'!A49</f>
        <v>0</v>
      </c>
      <c r="D48" s="52">
        <f>'[1]财拨总表（引用）'!B49</f>
        <v>0</v>
      </c>
      <c r="E48" s="52">
        <f>'[1]财拨总表（引用）'!C49</f>
        <v>0</v>
      </c>
      <c r="F48" s="52">
        <f>'[1]财拨总表（引用）'!D49</f>
        <v>0</v>
      </c>
      <c r="G48" s="19"/>
    </row>
    <row r="49" spans="1:7" s="18" customFormat="1" ht="17.25" customHeight="1">
      <c r="A49" s="53" t="s">
        <v>83</v>
      </c>
      <c r="B49" s="32"/>
      <c r="C49" s="52" t="s">
        <v>84</v>
      </c>
      <c r="D49" s="52"/>
      <c r="E49" s="52"/>
      <c r="F49" s="32"/>
      <c r="G49" s="19"/>
    </row>
    <row r="50" spans="1:7" s="18" customFormat="1" ht="17.25" customHeight="1">
      <c r="A50" s="23" t="s">
        <v>85</v>
      </c>
      <c r="B50" s="32"/>
      <c r="C50" s="52"/>
      <c r="D50" s="52"/>
      <c r="E50" s="52"/>
      <c r="F50" s="32"/>
      <c r="G50" s="19"/>
    </row>
    <row r="51" spans="1:7" s="18" customFormat="1" ht="17.25" customHeight="1">
      <c r="A51" s="53" t="s">
        <v>86</v>
      </c>
      <c r="B51" s="50"/>
      <c r="C51" s="52"/>
      <c r="D51" s="52"/>
      <c r="E51" s="52"/>
      <c r="F51" s="32"/>
      <c r="G51" s="19"/>
    </row>
    <row r="52" spans="1:7" s="18" customFormat="1" ht="17.25" customHeight="1">
      <c r="A52" s="53"/>
      <c r="B52" s="32"/>
      <c r="C52" s="52"/>
      <c r="D52" s="52"/>
      <c r="E52" s="52"/>
      <c r="F52" s="32"/>
      <c r="G52" s="19"/>
    </row>
    <row r="53" spans="1:7" s="18" customFormat="1" ht="17.25" customHeight="1">
      <c r="A53" s="53"/>
      <c r="B53" s="32"/>
      <c r="C53" s="52"/>
      <c r="D53" s="52"/>
      <c r="E53" s="52"/>
      <c r="F53" s="32"/>
      <c r="G53" s="19"/>
    </row>
    <row r="54" spans="1:7" s="18" customFormat="1" ht="17.25" customHeight="1">
      <c r="A54" s="57" t="s">
        <v>23</v>
      </c>
      <c r="B54" s="50">
        <f>B6</f>
        <v>556.81</v>
      </c>
      <c r="C54" s="57" t="s">
        <v>24</v>
      </c>
      <c r="D54" s="50">
        <f>'[1]财拨总表（引用）'!B7</f>
        <v>556.81</v>
      </c>
      <c r="E54" s="50">
        <f>'[1]财拨总表（引用）'!C7</f>
        <v>556.81</v>
      </c>
      <c r="F54" s="50">
        <f>'[1]财拨总表（引用）'!D7</f>
        <v>0</v>
      </c>
      <c r="G54" s="19"/>
    </row>
    <row r="55" s="18" customFormat="1" ht="14.25"/>
    <row r="56" s="18" customFormat="1" ht="14.25"/>
    <row r="57" s="18" customFormat="1" ht="14.25"/>
    <row r="58" s="18" customFormat="1" ht="14.25"/>
    <row r="59" s="18" customFormat="1" ht="14.25"/>
    <row r="60" s="18" customFormat="1" ht="14.25"/>
    <row r="61" s="18" customFormat="1" ht="14.25"/>
    <row r="62" s="18" customFormat="1" ht="14.25"/>
    <row r="63" s="18" customFormat="1" ht="14.25"/>
    <row r="64" s="18" customFormat="1" ht="14.25"/>
    <row r="65" s="18" customFormat="1" ht="14.25"/>
    <row r="66" s="18" customFormat="1" ht="14.25"/>
    <row r="67" s="18" customFormat="1" ht="14.25"/>
    <row r="68" s="18" customFormat="1" ht="14.25"/>
    <row r="69" s="18" customFormat="1" ht="14.25"/>
    <row r="70" s="18" customFormat="1" ht="14.25"/>
    <row r="71" s="18" customFormat="1" ht="14.25"/>
    <row r="72" s="18" customFormat="1" ht="14.25"/>
    <row r="73" s="18" customFormat="1" ht="14.25"/>
    <row r="74" s="18" customFormat="1" ht="14.25"/>
    <row r="75" s="18" customFormat="1" ht="14.25"/>
    <row r="76" s="18" customFormat="1" ht="14.25"/>
    <row r="77" s="18" customFormat="1" ht="14.25"/>
    <row r="78" s="18" customFormat="1" ht="14.25"/>
    <row r="79" s="18" customFormat="1" ht="14.25"/>
    <row r="80" s="18" customFormat="1" ht="14.25">
      <c r="AF80" s="30"/>
    </row>
    <row r="81" s="18" customFormat="1" ht="14.25">
      <c r="AD81" s="30"/>
    </row>
    <row r="82" spans="31:32" s="18" customFormat="1" ht="14.25">
      <c r="AE82" s="30"/>
      <c r="AF82" s="30"/>
    </row>
    <row r="83" spans="32:33" s="18" customFormat="1" ht="14.25">
      <c r="AF83" s="30"/>
      <c r="AG83" s="30"/>
    </row>
    <row r="84" s="18" customFormat="1" ht="14.25">
      <c r="AG84" s="58" t="s">
        <v>87</v>
      </c>
    </row>
    <row r="85" s="18" customFormat="1" ht="14.25"/>
    <row r="86" s="18" customFormat="1" ht="14.25"/>
    <row r="87" s="18" customFormat="1" ht="14.25"/>
    <row r="88" s="18" customFormat="1" ht="14.25"/>
    <row r="89" s="18" customFormat="1" ht="14.25"/>
    <row r="90" s="18" customFormat="1" ht="14.25"/>
    <row r="91" s="18" customFormat="1" ht="14.25"/>
    <row r="92" s="18" customFormat="1" ht="14.25"/>
    <row r="93" s="18" customFormat="1" ht="14.25"/>
    <row r="94" s="18" customFormat="1" ht="14.25"/>
    <row r="95" s="18" customFormat="1" ht="14.25"/>
    <row r="96" s="18" customFormat="1" ht="14.25"/>
    <row r="97" s="18" customFormat="1" ht="14.25"/>
    <row r="98" s="18" customFormat="1" ht="14.25"/>
    <row r="99" s="18" customFormat="1" ht="14.25"/>
    <row r="100" s="18" customFormat="1" ht="14.25"/>
    <row r="101" s="18" customFormat="1" ht="14.25"/>
    <row r="102" s="18" customFormat="1" ht="14.25"/>
    <row r="103" s="18" customFormat="1" ht="14.25"/>
    <row r="104" s="18" customFormat="1" ht="14.25"/>
    <row r="105" s="18" customFormat="1" ht="14.25"/>
    <row r="106" s="18" customFormat="1" ht="14.25"/>
    <row r="107" s="18" customFormat="1" ht="14.25"/>
    <row r="108" s="18" customFormat="1" ht="14.25"/>
    <row r="109" s="18" customFormat="1" ht="14.25"/>
    <row r="110" s="18" customFormat="1" ht="14.25"/>
    <row r="111" s="18" customFormat="1" ht="14.25"/>
    <row r="112" s="18" customFormat="1" ht="14.25"/>
    <row r="113" s="18" customFormat="1" ht="14.25"/>
    <row r="114" s="18" customFormat="1" ht="14.25"/>
    <row r="115" s="18" customFormat="1" ht="14.25"/>
    <row r="116" s="18" customFormat="1" ht="14.25"/>
    <row r="117" s="18" customFormat="1" ht="14.25"/>
    <row r="118" s="18" customFormat="1" ht="14.25"/>
    <row r="119" s="18" customFormat="1" ht="14.25"/>
    <row r="120" s="18" customFormat="1" ht="14.25"/>
    <row r="121" s="18" customFormat="1" ht="14.25">
      <c r="Z121" s="30"/>
    </row>
    <row r="122" spans="23:26" s="18" customFormat="1" ht="14.25">
      <c r="W122" s="30"/>
      <c r="X122" s="30"/>
      <c r="Y122" s="30"/>
      <c r="Z122" s="58" t="s">
        <v>87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54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8" customWidth="1"/>
    <col min="2" max="2" width="44.421875" style="18" customWidth="1"/>
    <col min="3" max="5" width="28.00390625" style="18" customWidth="1"/>
    <col min="6" max="6" width="9.140625" style="18" customWidth="1"/>
    <col min="7" max="7" width="13.57421875" style="18" customWidth="1"/>
    <col min="8" max="8" width="9.140625" style="18" customWidth="1"/>
  </cols>
  <sheetData>
    <row r="1" spans="1:7" s="18" customFormat="1" ht="21" customHeight="1">
      <c r="A1" s="19"/>
      <c r="B1" s="19"/>
      <c r="C1" s="19"/>
      <c r="D1" s="19"/>
      <c r="E1" s="19"/>
      <c r="F1" s="19"/>
      <c r="G1" s="19"/>
    </row>
    <row r="2" spans="1:7" s="18" customFormat="1" ht="29.25" customHeight="1">
      <c r="A2" s="20" t="s">
        <v>88</v>
      </c>
      <c r="B2" s="20"/>
      <c r="C2" s="20"/>
      <c r="D2" s="20"/>
      <c r="E2" s="20"/>
      <c r="F2" s="21"/>
      <c r="G2" s="21"/>
    </row>
    <row r="3" spans="1:7" s="18" customFormat="1" ht="21" customHeight="1">
      <c r="A3" s="22" t="s">
        <v>1</v>
      </c>
      <c r="B3" s="23"/>
      <c r="C3" s="23"/>
      <c r="D3" s="23"/>
      <c r="E3" s="24" t="s">
        <v>2</v>
      </c>
      <c r="F3" s="19"/>
      <c r="G3" s="19"/>
    </row>
    <row r="4" spans="1:7" s="18" customFormat="1" ht="17.25" customHeight="1">
      <c r="A4" s="25" t="s">
        <v>65</v>
      </c>
      <c r="B4" s="25"/>
      <c r="C4" s="25" t="s">
        <v>89</v>
      </c>
      <c r="D4" s="25"/>
      <c r="E4" s="25"/>
      <c r="F4" s="19"/>
      <c r="G4" s="19"/>
    </row>
    <row r="5" spans="1:7" s="18" customFormat="1" ht="21" customHeight="1">
      <c r="A5" s="25" t="s">
        <v>71</v>
      </c>
      <c r="B5" s="25" t="s">
        <v>72</v>
      </c>
      <c r="C5" s="25" t="s">
        <v>28</v>
      </c>
      <c r="D5" s="25" t="s">
        <v>66</v>
      </c>
      <c r="E5" s="25" t="s">
        <v>67</v>
      </c>
      <c r="F5" s="19"/>
      <c r="G5" s="19"/>
    </row>
    <row r="6" spans="1:7" s="18" customFormat="1" ht="21" customHeight="1">
      <c r="A6" s="28" t="s">
        <v>42</v>
      </c>
      <c r="B6" s="28" t="s">
        <v>42</v>
      </c>
      <c r="C6" s="29">
        <v>1</v>
      </c>
      <c r="D6" s="29">
        <f>C6+1</f>
        <v>2</v>
      </c>
      <c r="E6" s="29">
        <f>D6+1</f>
        <v>3</v>
      </c>
      <c r="F6" s="19"/>
      <c r="G6" s="19"/>
    </row>
    <row r="7" spans="1:7" s="18" customFormat="1" ht="18.75" customHeight="1">
      <c r="A7" s="31" t="s">
        <v>43</v>
      </c>
      <c r="B7" s="31" t="s">
        <v>28</v>
      </c>
      <c r="C7" s="33">
        <v>556.81</v>
      </c>
      <c r="D7" s="33">
        <v>516.81</v>
      </c>
      <c r="E7" s="32">
        <v>40</v>
      </c>
      <c r="F7" s="19"/>
      <c r="G7" s="19"/>
    </row>
    <row r="8" spans="1:5" s="18" customFormat="1" ht="18.75" customHeight="1">
      <c r="A8" s="31" t="s">
        <v>44</v>
      </c>
      <c r="B8" s="31" t="s">
        <v>45</v>
      </c>
      <c r="C8" s="33">
        <v>471.81</v>
      </c>
      <c r="D8" s="33">
        <v>431.81</v>
      </c>
      <c r="E8" s="32">
        <v>40</v>
      </c>
    </row>
    <row r="9" spans="1:5" s="18" customFormat="1" ht="18.75" customHeight="1">
      <c r="A9" s="31" t="s">
        <v>46</v>
      </c>
      <c r="B9" s="31" t="s">
        <v>47</v>
      </c>
      <c r="C9" s="33">
        <v>319.21</v>
      </c>
      <c r="D9" s="33">
        <v>279.21</v>
      </c>
      <c r="E9" s="32">
        <v>40</v>
      </c>
    </row>
    <row r="10" spans="1:5" s="18" customFormat="1" ht="18.75" customHeight="1">
      <c r="A10" s="31" t="s">
        <v>48</v>
      </c>
      <c r="B10" s="31" t="s">
        <v>49</v>
      </c>
      <c r="C10" s="33">
        <v>40</v>
      </c>
      <c r="D10" s="33"/>
      <c r="E10" s="32">
        <v>40</v>
      </c>
    </row>
    <row r="11" spans="1:5" s="18" customFormat="1" ht="18.75" customHeight="1">
      <c r="A11" s="31" t="s">
        <v>50</v>
      </c>
      <c r="B11" s="31" t="s">
        <v>51</v>
      </c>
      <c r="C11" s="33">
        <v>279.21</v>
      </c>
      <c r="D11" s="33">
        <v>279.21</v>
      </c>
      <c r="E11" s="32"/>
    </row>
    <row r="12" spans="1:5" s="18" customFormat="1" ht="18.75" customHeight="1">
      <c r="A12" s="31" t="s">
        <v>54</v>
      </c>
      <c r="B12" s="31" t="s">
        <v>55</v>
      </c>
      <c r="C12" s="33">
        <v>152.6</v>
      </c>
      <c r="D12" s="33">
        <v>152.6</v>
      </c>
      <c r="E12" s="32"/>
    </row>
    <row r="13" spans="1:5" s="18" customFormat="1" ht="18.75" customHeight="1">
      <c r="A13" s="31" t="s">
        <v>56</v>
      </c>
      <c r="B13" s="31" t="s">
        <v>57</v>
      </c>
      <c r="C13" s="33">
        <v>152.6</v>
      </c>
      <c r="D13" s="33">
        <v>152.6</v>
      </c>
      <c r="E13" s="32"/>
    </row>
    <row r="14" spans="1:5" s="18" customFormat="1" ht="18.75" customHeight="1">
      <c r="A14" s="31" t="s">
        <v>58</v>
      </c>
      <c r="B14" s="31" t="s">
        <v>59</v>
      </c>
      <c r="C14" s="33">
        <v>85</v>
      </c>
      <c r="D14" s="33">
        <v>85</v>
      </c>
      <c r="E14" s="32"/>
    </row>
    <row r="15" spans="1:5" s="18" customFormat="1" ht="18.75" customHeight="1">
      <c r="A15" s="31" t="s">
        <v>60</v>
      </c>
      <c r="B15" s="31" t="s">
        <v>61</v>
      </c>
      <c r="C15" s="33">
        <v>85</v>
      </c>
      <c r="D15" s="33">
        <v>85</v>
      </c>
      <c r="E15" s="32"/>
    </row>
    <row r="16" spans="1:5" s="18" customFormat="1" ht="18.75" customHeight="1">
      <c r="A16" s="31" t="s">
        <v>62</v>
      </c>
      <c r="B16" s="31" t="s">
        <v>63</v>
      </c>
      <c r="C16" s="33">
        <v>85</v>
      </c>
      <c r="D16" s="33">
        <v>85</v>
      </c>
      <c r="E16" s="32"/>
    </row>
    <row r="17" spans="1:7" s="18" customFormat="1" ht="21" customHeight="1">
      <c r="A17" s="19"/>
      <c r="B17" s="19"/>
      <c r="C17" s="19"/>
      <c r="D17" s="19"/>
      <c r="E17" s="19"/>
      <c r="F17" s="19"/>
      <c r="G17" s="19"/>
    </row>
    <row r="18" spans="1:7" s="18" customFormat="1" ht="21" customHeight="1">
      <c r="A18" s="19"/>
      <c r="B18" s="19"/>
      <c r="C18" s="19"/>
      <c r="D18" s="19"/>
      <c r="E18" s="19"/>
      <c r="F18" s="19"/>
      <c r="G18" s="19"/>
    </row>
    <row r="19" spans="1:7" s="18" customFormat="1" ht="21" customHeight="1">
      <c r="A19" s="19"/>
      <c r="B19" s="19"/>
      <c r="C19" s="19"/>
      <c r="D19" s="19"/>
      <c r="E19" s="19"/>
      <c r="F19" s="19"/>
      <c r="G19" s="19"/>
    </row>
    <row r="20" spans="1:7" s="18" customFormat="1" ht="21" customHeight="1">
      <c r="A20" s="19"/>
      <c r="B20" s="19"/>
      <c r="C20" s="19"/>
      <c r="D20" s="19"/>
      <c r="E20" s="19"/>
      <c r="F20" s="19"/>
      <c r="G20" s="19"/>
    </row>
    <row r="21" spans="1:7" s="18" customFormat="1" ht="21" customHeight="1">
      <c r="A21" s="19"/>
      <c r="B21" s="19"/>
      <c r="C21" s="19"/>
      <c r="D21" s="19"/>
      <c r="E21" s="19"/>
      <c r="F21" s="19"/>
      <c r="G21" s="19"/>
    </row>
    <row r="22" spans="1:7" s="18" customFormat="1" ht="21" customHeight="1">
      <c r="A22" s="19"/>
      <c r="B22" s="19"/>
      <c r="C22" s="19"/>
      <c r="D22" s="19"/>
      <c r="E22" s="19"/>
      <c r="F22" s="19"/>
      <c r="G22" s="19"/>
    </row>
    <row r="23" spans="1:7" s="18" customFormat="1" ht="21" customHeight="1">
      <c r="A23" s="19"/>
      <c r="B23" s="19"/>
      <c r="C23" s="19"/>
      <c r="D23" s="19"/>
      <c r="E23" s="19"/>
      <c r="F23" s="19"/>
      <c r="G23" s="19"/>
    </row>
    <row r="24" spans="1:7" s="18" customFormat="1" ht="21" customHeight="1">
      <c r="A24" s="19"/>
      <c r="B24" s="19"/>
      <c r="C24" s="19"/>
      <c r="D24" s="19"/>
      <c r="E24" s="19"/>
      <c r="F24" s="19"/>
      <c r="G24" s="19"/>
    </row>
    <row r="25" spans="1:7" s="18" customFormat="1" ht="21" customHeight="1">
      <c r="A25" s="19"/>
      <c r="B25" s="19"/>
      <c r="C25" s="19"/>
      <c r="D25" s="19"/>
      <c r="E25" s="19"/>
      <c r="F25" s="19"/>
      <c r="G25" s="19"/>
    </row>
    <row r="26" s="18" customFormat="1" ht="21" customHeight="1"/>
    <row r="27" spans="1:7" s="18" customFormat="1" ht="21" customHeight="1">
      <c r="A27" s="19"/>
      <c r="B27" s="19"/>
      <c r="C27" s="19"/>
      <c r="D27" s="19"/>
      <c r="E27" s="19"/>
      <c r="F27" s="19"/>
      <c r="G27" s="19"/>
    </row>
    <row r="28" s="18" customFormat="1" ht="14.25"/>
    <row r="29" s="18" customFormat="1" ht="14.25"/>
    <row r="30" s="18" customFormat="1" ht="14.25"/>
    <row r="31" s="18" customFormat="1" ht="14.25"/>
    <row r="32" s="18" customFormat="1" ht="14.25"/>
    <row r="33" s="18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18" customWidth="1"/>
    <col min="2" max="2" width="38.00390625" style="18" customWidth="1"/>
    <col min="3" max="5" width="28.00390625" style="18" customWidth="1"/>
    <col min="6" max="6" width="9.140625" style="18" customWidth="1"/>
    <col min="7" max="7" width="13.57421875" style="18" customWidth="1"/>
    <col min="8" max="9" width="9.140625" style="18" customWidth="1"/>
  </cols>
  <sheetData>
    <row r="1" spans="1:7" s="18" customFormat="1" ht="21" customHeight="1">
      <c r="A1" s="19"/>
      <c r="B1" s="19"/>
      <c r="C1" s="19"/>
      <c r="D1" s="19"/>
      <c r="E1" s="19"/>
      <c r="F1" s="19"/>
      <c r="G1" s="19"/>
    </row>
    <row r="2" spans="1:7" s="18" customFormat="1" ht="29.25" customHeight="1">
      <c r="A2" s="20" t="s">
        <v>90</v>
      </c>
      <c r="B2" s="20"/>
      <c r="C2" s="20"/>
      <c r="D2" s="20"/>
      <c r="E2" s="20"/>
      <c r="F2" s="21"/>
      <c r="G2" s="21"/>
    </row>
    <row r="3" spans="1:7" s="18" customFormat="1" ht="21" customHeight="1">
      <c r="A3" s="22" t="s">
        <v>1</v>
      </c>
      <c r="B3" s="23"/>
      <c r="C3" s="23"/>
      <c r="D3" s="23"/>
      <c r="E3" s="24" t="s">
        <v>2</v>
      </c>
      <c r="F3" s="19"/>
      <c r="G3" s="19"/>
    </row>
    <row r="4" spans="1:7" s="18" customFormat="1" ht="17.25" customHeight="1">
      <c r="A4" s="25" t="s">
        <v>91</v>
      </c>
      <c r="B4" s="25"/>
      <c r="C4" s="25" t="s">
        <v>92</v>
      </c>
      <c r="D4" s="25"/>
      <c r="E4" s="25"/>
      <c r="F4" s="19"/>
      <c r="G4" s="19"/>
    </row>
    <row r="5" spans="1:7" s="18" customFormat="1" ht="21" customHeight="1">
      <c r="A5" s="25" t="s">
        <v>71</v>
      </c>
      <c r="B5" s="26" t="s">
        <v>72</v>
      </c>
      <c r="C5" s="27" t="s">
        <v>28</v>
      </c>
      <c r="D5" s="27" t="s">
        <v>93</v>
      </c>
      <c r="E5" s="27" t="s">
        <v>94</v>
      </c>
      <c r="F5" s="19"/>
      <c r="G5" s="19"/>
    </row>
    <row r="6" spans="1:7" s="18" customFormat="1" ht="21" customHeight="1">
      <c r="A6" s="28" t="s">
        <v>42</v>
      </c>
      <c r="B6" s="28" t="s">
        <v>42</v>
      </c>
      <c r="C6" s="29">
        <v>1</v>
      </c>
      <c r="D6" s="29">
        <f>C6+1</f>
        <v>2</v>
      </c>
      <c r="E6" s="29">
        <f>D6+1</f>
        <v>3</v>
      </c>
      <c r="F6" s="19"/>
      <c r="G6" s="19"/>
    </row>
    <row r="7" spans="1:8" s="18" customFormat="1" ht="18.75" customHeight="1">
      <c r="A7" s="31" t="s">
        <v>43</v>
      </c>
      <c r="B7" s="31" t="s">
        <v>28</v>
      </c>
      <c r="C7" s="33">
        <v>516.81</v>
      </c>
      <c r="D7" s="33">
        <v>366.48</v>
      </c>
      <c r="E7" s="32">
        <v>150.33</v>
      </c>
      <c r="F7" s="43"/>
      <c r="G7" s="43"/>
      <c r="H7" s="30"/>
    </row>
    <row r="8" spans="1:5" s="18" customFormat="1" ht="18.75" customHeight="1">
      <c r="A8" s="31"/>
      <c r="B8" s="31" t="s">
        <v>95</v>
      </c>
      <c r="C8" s="33">
        <v>363.17</v>
      </c>
      <c r="D8" s="33">
        <v>363.17</v>
      </c>
      <c r="E8" s="32"/>
    </row>
    <row r="9" spans="1:5" s="18" customFormat="1" ht="18.75" customHeight="1">
      <c r="A9" s="31" t="s">
        <v>96</v>
      </c>
      <c r="B9" s="31" t="s">
        <v>97</v>
      </c>
      <c r="C9" s="33">
        <v>74.57</v>
      </c>
      <c r="D9" s="33">
        <v>74.57</v>
      </c>
      <c r="E9" s="32"/>
    </row>
    <row r="10" spans="1:5" s="18" customFormat="1" ht="18.75" customHeight="1">
      <c r="A10" s="31" t="s">
        <v>98</v>
      </c>
      <c r="B10" s="31" t="s">
        <v>99</v>
      </c>
      <c r="C10" s="33">
        <v>50.59</v>
      </c>
      <c r="D10" s="33">
        <v>50.59</v>
      </c>
      <c r="E10" s="32"/>
    </row>
    <row r="11" spans="1:5" s="18" customFormat="1" ht="18.75" customHeight="1">
      <c r="A11" s="31" t="s">
        <v>100</v>
      </c>
      <c r="B11" s="31" t="s">
        <v>101</v>
      </c>
      <c r="C11" s="33">
        <v>6.4</v>
      </c>
      <c r="D11" s="33">
        <v>6.4</v>
      </c>
      <c r="E11" s="32"/>
    </row>
    <row r="12" spans="1:5" s="18" customFormat="1" ht="18.75" customHeight="1">
      <c r="A12" s="31" t="s">
        <v>102</v>
      </c>
      <c r="B12" s="31" t="s">
        <v>103</v>
      </c>
      <c r="C12" s="33">
        <v>12</v>
      </c>
      <c r="D12" s="33">
        <v>12</v>
      </c>
      <c r="E12" s="32"/>
    </row>
    <row r="13" spans="1:5" s="18" customFormat="1" ht="18.75" customHeight="1">
      <c r="A13" s="31" t="s">
        <v>104</v>
      </c>
      <c r="B13" s="31" t="s">
        <v>105</v>
      </c>
      <c r="C13" s="33">
        <v>21.02</v>
      </c>
      <c r="D13" s="33">
        <v>21.02</v>
      </c>
      <c r="E13" s="32"/>
    </row>
    <row r="14" spans="1:5" s="18" customFormat="1" ht="18.75" customHeight="1">
      <c r="A14" s="31" t="s">
        <v>106</v>
      </c>
      <c r="B14" s="31" t="s">
        <v>107</v>
      </c>
      <c r="C14" s="33">
        <v>13.5</v>
      </c>
      <c r="D14" s="33">
        <v>13.5</v>
      </c>
      <c r="E14" s="32"/>
    </row>
    <row r="15" spans="1:5" s="18" customFormat="1" ht="18.75" customHeight="1">
      <c r="A15" s="31" t="s">
        <v>108</v>
      </c>
      <c r="B15" s="31" t="s">
        <v>109</v>
      </c>
      <c r="C15" s="33">
        <v>7.51</v>
      </c>
      <c r="D15" s="33">
        <v>7.51</v>
      </c>
      <c r="E15" s="32"/>
    </row>
    <row r="16" spans="1:5" s="18" customFormat="1" ht="18.75" customHeight="1">
      <c r="A16" s="31" t="s">
        <v>110</v>
      </c>
      <c r="B16" s="31" t="s">
        <v>111</v>
      </c>
      <c r="C16" s="33">
        <v>0.6</v>
      </c>
      <c r="D16" s="33">
        <v>0.6</v>
      </c>
      <c r="E16" s="32"/>
    </row>
    <row r="17" spans="1:5" s="18" customFormat="1" ht="18.75" customHeight="1">
      <c r="A17" s="31" t="s">
        <v>112</v>
      </c>
      <c r="B17" s="31" t="s">
        <v>113</v>
      </c>
      <c r="C17" s="33">
        <v>20.58</v>
      </c>
      <c r="D17" s="33">
        <v>20.58</v>
      </c>
      <c r="E17" s="32"/>
    </row>
    <row r="18" spans="1:5" s="18" customFormat="1" ht="18.75" customHeight="1">
      <c r="A18" s="31" t="s">
        <v>114</v>
      </c>
      <c r="B18" s="31" t="s">
        <v>115</v>
      </c>
      <c r="C18" s="33">
        <v>54</v>
      </c>
      <c r="D18" s="33">
        <v>54</v>
      </c>
      <c r="E18" s="32"/>
    </row>
    <row r="19" spans="1:5" s="18" customFormat="1" ht="18.75" customHeight="1">
      <c r="A19" s="31" t="s">
        <v>116</v>
      </c>
      <c r="B19" s="31" t="s">
        <v>117</v>
      </c>
      <c r="C19" s="33">
        <v>102.4</v>
      </c>
      <c r="D19" s="33">
        <v>102.4</v>
      </c>
      <c r="E19" s="32"/>
    </row>
    <row r="20" spans="1:5" s="18" customFormat="1" ht="18.75" customHeight="1">
      <c r="A20" s="31"/>
      <c r="B20" s="31" t="s">
        <v>118</v>
      </c>
      <c r="C20" s="33">
        <v>140.33</v>
      </c>
      <c r="D20" s="33"/>
      <c r="E20" s="32">
        <v>140.33</v>
      </c>
    </row>
    <row r="21" spans="1:5" s="18" customFormat="1" ht="18.75" customHeight="1">
      <c r="A21" s="31" t="s">
        <v>119</v>
      </c>
      <c r="B21" s="31" t="s">
        <v>120</v>
      </c>
      <c r="C21" s="33">
        <v>45</v>
      </c>
      <c r="D21" s="33"/>
      <c r="E21" s="32">
        <v>45</v>
      </c>
    </row>
    <row r="22" spans="1:5" s="18" customFormat="1" ht="18.75" customHeight="1">
      <c r="A22" s="31" t="s">
        <v>121</v>
      </c>
      <c r="B22" s="31" t="s">
        <v>122</v>
      </c>
      <c r="C22" s="33">
        <v>6</v>
      </c>
      <c r="D22" s="33"/>
      <c r="E22" s="32">
        <v>6</v>
      </c>
    </row>
    <row r="23" spans="1:5" s="18" customFormat="1" ht="18.75" customHeight="1">
      <c r="A23" s="31" t="s">
        <v>123</v>
      </c>
      <c r="B23" s="31" t="s">
        <v>124</v>
      </c>
      <c r="C23" s="33">
        <v>0.06</v>
      </c>
      <c r="D23" s="33"/>
      <c r="E23" s="32">
        <v>0.06</v>
      </c>
    </row>
    <row r="24" spans="1:5" s="18" customFormat="1" ht="18.75" customHeight="1">
      <c r="A24" s="31" t="s">
        <v>125</v>
      </c>
      <c r="B24" s="31" t="s">
        <v>126</v>
      </c>
      <c r="C24" s="33">
        <v>6</v>
      </c>
      <c r="D24" s="33"/>
      <c r="E24" s="32">
        <v>6</v>
      </c>
    </row>
    <row r="25" spans="1:5" s="18" customFormat="1" ht="18.75" customHeight="1">
      <c r="A25" s="31" t="s">
        <v>127</v>
      </c>
      <c r="B25" s="31" t="s">
        <v>128</v>
      </c>
      <c r="C25" s="33">
        <v>1</v>
      </c>
      <c r="D25" s="33"/>
      <c r="E25" s="32">
        <v>1</v>
      </c>
    </row>
    <row r="26" spans="1:5" s="18" customFormat="1" ht="18.75" customHeight="1">
      <c r="A26" s="31" t="s">
        <v>129</v>
      </c>
      <c r="B26" s="31" t="s">
        <v>130</v>
      </c>
      <c r="C26" s="33">
        <v>15</v>
      </c>
      <c r="D26" s="33"/>
      <c r="E26" s="32">
        <v>15</v>
      </c>
    </row>
    <row r="27" spans="1:5" s="18" customFormat="1" ht="18.75" customHeight="1">
      <c r="A27" s="31" t="s">
        <v>131</v>
      </c>
      <c r="B27" s="31" t="s">
        <v>132</v>
      </c>
      <c r="C27" s="33">
        <v>10</v>
      </c>
      <c r="D27" s="33"/>
      <c r="E27" s="32">
        <v>10</v>
      </c>
    </row>
    <row r="28" spans="1:5" s="18" customFormat="1" ht="18.75" customHeight="1">
      <c r="A28" s="31" t="s">
        <v>133</v>
      </c>
      <c r="B28" s="31" t="s">
        <v>134</v>
      </c>
      <c r="C28" s="33">
        <v>10</v>
      </c>
      <c r="D28" s="33"/>
      <c r="E28" s="32">
        <v>10</v>
      </c>
    </row>
    <row r="29" spans="1:5" s="18" customFormat="1" ht="18.75" customHeight="1">
      <c r="A29" s="31" t="s">
        <v>135</v>
      </c>
      <c r="B29" s="31" t="s">
        <v>136</v>
      </c>
      <c r="C29" s="33">
        <v>6.8</v>
      </c>
      <c r="D29" s="33"/>
      <c r="E29" s="32">
        <v>6.8</v>
      </c>
    </row>
    <row r="30" spans="1:5" s="18" customFormat="1" ht="18.75" customHeight="1">
      <c r="A30" s="31" t="s">
        <v>137</v>
      </c>
      <c r="B30" s="31" t="s">
        <v>138</v>
      </c>
      <c r="C30" s="33">
        <v>5</v>
      </c>
      <c r="D30" s="33"/>
      <c r="E30" s="32">
        <v>5</v>
      </c>
    </row>
    <row r="31" spans="1:5" s="18" customFormat="1" ht="18.75" customHeight="1">
      <c r="A31" s="31" t="s">
        <v>139</v>
      </c>
      <c r="B31" s="31" t="s">
        <v>140</v>
      </c>
      <c r="C31" s="33">
        <v>6</v>
      </c>
      <c r="D31" s="33"/>
      <c r="E31" s="32">
        <v>6</v>
      </c>
    </row>
    <row r="32" spans="1:5" s="18" customFormat="1" ht="18.75" customHeight="1">
      <c r="A32" s="31" t="s">
        <v>141</v>
      </c>
      <c r="B32" s="31" t="s">
        <v>142</v>
      </c>
      <c r="C32" s="33">
        <v>20.27</v>
      </c>
      <c r="D32" s="33"/>
      <c r="E32" s="32">
        <v>20.27</v>
      </c>
    </row>
    <row r="33" spans="1:5" s="18" customFormat="1" ht="18.75" customHeight="1">
      <c r="A33" s="31" t="s">
        <v>143</v>
      </c>
      <c r="B33" s="31" t="s">
        <v>144</v>
      </c>
      <c r="C33" s="33">
        <v>2.2</v>
      </c>
      <c r="D33" s="33"/>
      <c r="E33" s="32">
        <v>2.2</v>
      </c>
    </row>
    <row r="34" spans="1:5" s="18" customFormat="1" ht="18.75" customHeight="1">
      <c r="A34" s="31" t="s">
        <v>145</v>
      </c>
      <c r="B34" s="31" t="s">
        <v>146</v>
      </c>
      <c r="C34" s="33">
        <v>7</v>
      </c>
      <c r="D34" s="33"/>
      <c r="E34" s="32">
        <v>7</v>
      </c>
    </row>
    <row r="35" spans="1:5" s="18" customFormat="1" ht="18.75" customHeight="1">
      <c r="A35" s="31"/>
      <c r="B35" s="31" t="s">
        <v>147</v>
      </c>
      <c r="C35" s="33">
        <v>3.31</v>
      </c>
      <c r="D35" s="33">
        <v>3.31</v>
      </c>
      <c r="E35" s="32"/>
    </row>
    <row r="36" spans="1:5" s="18" customFormat="1" ht="18.75" customHeight="1">
      <c r="A36" s="31" t="s">
        <v>148</v>
      </c>
      <c r="B36" s="31" t="s">
        <v>149</v>
      </c>
      <c r="C36" s="33">
        <v>0.16</v>
      </c>
      <c r="D36" s="33">
        <v>0.16</v>
      </c>
      <c r="E36" s="32"/>
    </row>
    <row r="37" spans="1:5" s="18" customFormat="1" ht="18.75" customHeight="1">
      <c r="A37" s="31" t="s">
        <v>150</v>
      </c>
      <c r="B37" s="31" t="s">
        <v>151</v>
      </c>
      <c r="C37" s="33">
        <v>3.15</v>
      </c>
      <c r="D37" s="33">
        <v>3.15</v>
      </c>
      <c r="E37" s="32"/>
    </row>
    <row r="38" spans="1:5" s="18" customFormat="1" ht="18.75" customHeight="1">
      <c r="A38" s="31"/>
      <c r="B38" s="31" t="s">
        <v>152</v>
      </c>
      <c r="C38" s="33">
        <v>10</v>
      </c>
      <c r="D38" s="33"/>
      <c r="E38" s="32">
        <v>10</v>
      </c>
    </row>
    <row r="39" spans="1:5" s="18" customFormat="1" ht="18.75" customHeight="1">
      <c r="A39" s="31" t="s">
        <v>153</v>
      </c>
      <c r="B39" s="31" t="s">
        <v>154</v>
      </c>
      <c r="C39" s="33">
        <v>10</v>
      </c>
      <c r="D39" s="33"/>
      <c r="E39" s="32">
        <v>10</v>
      </c>
    </row>
    <row r="40" spans="1:8" s="18" customFormat="1" ht="21" customHeight="1">
      <c r="A40" s="19"/>
      <c r="B40" s="19"/>
      <c r="C40" s="19"/>
      <c r="D40" s="19"/>
      <c r="E40" s="19"/>
      <c r="F40" s="19"/>
      <c r="G40" s="19"/>
      <c r="H40" s="30"/>
    </row>
    <row r="41" spans="1:7" s="18" customFormat="1" ht="21" customHeight="1">
      <c r="A41" s="19"/>
      <c r="B41" s="19"/>
      <c r="C41" s="19"/>
      <c r="D41" s="19"/>
      <c r="E41" s="19"/>
      <c r="F41" s="19"/>
      <c r="G41" s="19"/>
    </row>
    <row r="42" spans="1:6" s="18" customFormat="1" ht="21" customHeight="1">
      <c r="A42" s="19"/>
      <c r="B42" s="19"/>
      <c r="C42" s="19"/>
      <c r="D42" s="19"/>
      <c r="E42" s="19"/>
      <c r="F42" s="19"/>
    </row>
    <row r="43" spans="1:7" s="18" customFormat="1" ht="21" customHeight="1">
      <c r="A43" s="19"/>
      <c r="B43" s="19"/>
      <c r="C43" s="19"/>
      <c r="D43" s="19"/>
      <c r="E43" s="19"/>
      <c r="F43" s="19"/>
      <c r="G43" s="19"/>
    </row>
    <row r="44" spans="1:7" s="18" customFormat="1" ht="21" customHeight="1">
      <c r="A44" s="19"/>
      <c r="B44" s="19"/>
      <c r="C44" s="19"/>
      <c r="D44" s="19"/>
      <c r="E44" s="19"/>
      <c r="F44" s="19"/>
      <c r="G44" s="19"/>
    </row>
    <row r="45" spans="1:7" s="18" customFormat="1" ht="21" customHeight="1">
      <c r="A45" s="19"/>
      <c r="B45" s="19"/>
      <c r="C45" s="19"/>
      <c r="D45" s="19"/>
      <c r="E45" s="19"/>
      <c r="F45" s="19"/>
      <c r="G45" s="19"/>
    </row>
    <row r="46" spans="1:7" s="18" customFormat="1" ht="21" customHeight="1">
      <c r="A46" s="19"/>
      <c r="B46" s="19"/>
      <c r="C46" s="19"/>
      <c r="D46" s="19"/>
      <c r="E46" s="19"/>
      <c r="F46" s="19"/>
      <c r="G46" s="19"/>
    </row>
    <row r="47" spans="1:7" s="18" customFormat="1" ht="21" customHeight="1">
      <c r="A47" s="19"/>
      <c r="B47" s="19"/>
      <c r="C47" s="19"/>
      <c r="D47" s="19"/>
      <c r="E47" s="19"/>
      <c r="F47" s="19"/>
      <c r="G47" s="19"/>
    </row>
    <row r="48" spans="1:7" s="18" customFormat="1" ht="21" customHeight="1">
      <c r="A48" s="19"/>
      <c r="B48" s="19"/>
      <c r="C48" s="19"/>
      <c r="D48" s="19"/>
      <c r="E48" s="19"/>
      <c r="F48" s="19"/>
      <c r="G48" s="19"/>
    </row>
    <row r="49" s="18" customFormat="1" ht="21" customHeight="1"/>
    <row r="50" spans="1:7" s="18" customFormat="1" ht="21" customHeight="1">
      <c r="A50" s="19"/>
      <c r="B50" s="19"/>
      <c r="C50" s="19"/>
      <c r="D50" s="19"/>
      <c r="E50" s="19"/>
      <c r="F50" s="19"/>
      <c r="G50" s="1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D4" sqref="D4"/>
    </sheetView>
  </sheetViews>
  <sheetFormatPr defaultColWidth="8.8515625" defaultRowHeight="12.75" customHeight="1"/>
  <cols>
    <col min="1" max="1" width="24.28125" style="18" customWidth="1"/>
    <col min="2" max="2" width="50.421875" style="18" customWidth="1"/>
    <col min="3" max="3" width="19.7109375" style="18" customWidth="1"/>
    <col min="4" max="4" width="17.7109375" style="18" customWidth="1"/>
    <col min="5" max="5" width="15.00390625" style="18" customWidth="1"/>
    <col min="6" max="6" width="17.57421875" style="18" customWidth="1"/>
    <col min="7" max="7" width="18.57421875" style="18" customWidth="1"/>
    <col min="8" max="9" width="9.140625" style="18" customWidth="1"/>
  </cols>
  <sheetData>
    <row r="1" s="18" customFormat="1" ht="14.25">
      <c r="G1" s="35"/>
    </row>
    <row r="2" spans="1:7" s="18" customFormat="1" ht="30" customHeight="1">
      <c r="A2" s="20" t="s">
        <v>155</v>
      </c>
      <c r="B2" s="20"/>
      <c r="C2" s="20"/>
      <c r="D2" s="20"/>
      <c r="E2" s="20"/>
      <c r="F2" s="20"/>
      <c r="G2" s="20"/>
    </row>
    <row r="3" spans="1:7" s="18" customFormat="1" ht="18" customHeight="1">
      <c r="A3" s="36" t="s">
        <v>1</v>
      </c>
      <c r="B3" s="36"/>
      <c r="C3" s="36"/>
      <c r="D3" s="37"/>
      <c r="E3" s="37"/>
      <c r="F3" s="37"/>
      <c r="G3" s="24" t="s">
        <v>2</v>
      </c>
    </row>
    <row r="4" spans="1:7" s="18" customFormat="1" ht="31.5" customHeight="1">
      <c r="A4" s="28" t="s">
        <v>156</v>
      </c>
      <c r="B4" s="28" t="s">
        <v>157</v>
      </c>
      <c r="C4" s="28" t="s">
        <v>28</v>
      </c>
      <c r="D4" s="38" t="s">
        <v>158</v>
      </c>
      <c r="E4" s="28" t="s">
        <v>159</v>
      </c>
      <c r="F4" s="39" t="s">
        <v>160</v>
      </c>
      <c r="G4" s="28" t="s">
        <v>161</v>
      </c>
    </row>
    <row r="5" spans="1:7" s="18" customFormat="1" ht="21.75" customHeight="1">
      <c r="A5" s="40" t="s">
        <v>42</v>
      </c>
      <c r="B5" s="40" t="s">
        <v>42</v>
      </c>
      <c r="C5" s="41">
        <v>1</v>
      </c>
      <c r="D5" s="42">
        <f>C5+1</f>
        <v>2</v>
      </c>
      <c r="E5" s="42">
        <f>D5+1</f>
        <v>3</v>
      </c>
      <c r="F5" s="42">
        <f>E5+1</f>
        <v>4</v>
      </c>
      <c r="G5" s="42">
        <f>F5+1</f>
        <v>5</v>
      </c>
    </row>
    <row r="6" spans="1:7" s="18" customFormat="1" ht="22.5" customHeight="1">
      <c r="A6" s="31" t="s">
        <v>43</v>
      </c>
      <c r="B6" s="31" t="s">
        <v>28</v>
      </c>
      <c r="C6" s="33">
        <v>16.8</v>
      </c>
      <c r="D6" s="33">
        <v>10</v>
      </c>
      <c r="E6" s="33">
        <v>6.8</v>
      </c>
      <c r="F6" s="32"/>
      <c r="G6" s="32"/>
    </row>
    <row r="7" spans="1:7" s="18" customFormat="1" ht="22.5" customHeight="1">
      <c r="A7" s="31" t="s">
        <v>162</v>
      </c>
      <c r="B7" s="31" t="s">
        <v>163</v>
      </c>
      <c r="C7" s="33">
        <v>16.8</v>
      </c>
      <c r="D7" s="33">
        <v>10</v>
      </c>
      <c r="E7" s="33">
        <v>6.8</v>
      </c>
      <c r="F7" s="32"/>
      <c r="G7" s="32"/>
    </row>
    <row r="8" spans="1:7" s="18" customFormat="1" ht="14.25">
      <c r="A8" s="30"/>
      <c r="B8" s="30"/>
      <c r="C8" s="30"/>
      <c r="D8" s="30"/>
      <c r="E8" s="30"/>
      <c r="F8" s="30"/>
      <c r="G8" s="30"/>
    </row>
    <row r="9" spans="1:8" s="18" customFormat="1" ht="14.25">
      <c r="A9" s="30"/>
      <c r="B9" s="30"/>
      <c r="C9" s="30"/>
      <c r="D9" s="30"/>
      <c r="E9" s="30"/>
      <c r="F9" s="30"/>
      <c r="G9" s="30"/>
      <c r="H9" s="30"/>
    </row>
    <row r="10" spans="1:7" s="18" customFormat="1" ht="14.25">
      <c r="A10" s="30"/>
      <c r="B10" s="30"/>
      <c r="C10" s="30"/>
      <c r="D10" s="30"/>
      <c r="E10" s="30"/>
      <c r="F10" s="30"/>
      <c r="G10" s="30"/>
    </row>
    <row r="11" spans="1:7" s="18" customFormat="1" ht="14.25">
      <c r="A11" s="30"/>
      <c r="B11" s="30"/>
      <c r="C11" s="30"/>
      <c r="D11" s="30"/>
      <c r="E11" s="30"/>
      <c r="F11" s="30"/>
      <c r="G11" s="30"/>
    </row>
    <row r="12" spans="1:7" s="18" customFormat="1" ht="14.25">
      <c r="A12" s="30"/>
      <c r="B12" s="30"/>
      <c r="C12" s="30"/>
      <c r="D12" s="30"/>
      <c r="E12" s="30"/>
      <c r="F12" s="30"/>
      <c r="G12" s="30"/>
    </row>
    <row r="13" spans="1:7" s="18" customFormat="1" ht="14.25">
      <c r="A13" s="30"/>
      <c r="B13" s="30"/>
      <c r="C13" s="30"/>
      <c r="D13" s="30"/>
      <c r="E13" s="30"/>
      <c r="F13" s="30"/>
      <c r="G13" s="30"/>
    </row>
    <row r="14" spans="1:7" s="18" customFormat="1" ht="14.25">
      <c r="A14" s="30"/>
      <c r="B14" s="30"/>
      <c r="C14" s="30"/>
      <c r="D14" s="30"/>
      <c r="E14" s="30"/>
      <c r="F14" s="30"/>
      <c r="G14" s="30"/>
    </row>
    <row r="15" spans="1:7" s="18" customFormat="1" ht="14.25">
      <c r="A15" s="30"/>
      <c r="B15" s="30"/>
      <c r="C15" s="30"/>
      <c r="D15" s="30"/>
      <c r="E15" s="30"/>
      <c r="F15" s="30"/>
      <c r="G15" s="30"/>
    </row>
    <row r="16" spans="5:7" s="18" customFormat="1" ht="14.25">
      <c r="E16" s="30"/>
      <c r="F16" s="30"/>
      <c r="G16" s="30"/>
    </row>
    <row r="17" spans="4:6" s="18" customFormat="1" ht="14.25">
      <c r="D17" s="30"/>
      <c r="E17" s="30"/>
      <c r="F17" s="30"/>
    </row>
    <row r="18" spans="2:6" s="18" customFormat="1" ht="14.25">
      <c r="B18" s="30"/>
      <c r="C18" s="30"/>
      <c r="D18" s="30"/>
      <c r="F18" s="30"/>
    </row>
    <row r="19" spans="3:7" s="18" customFormat="1" ht="14.25">
      <c r="C19" s="30"/>
      <c r="E19" s="30"/>
      <c r="G19" s="30"/>
    </row>
    <row r="20" spans="3:7" s="18" customFormat="1" ht="14.25">
      <c r="C20" s="30"/>
      <c r="G20" s="30"/>
    </row>
    <row r="21" spans="5:7" s="18" customFormat="1" ht="14.25">
      <c r="E21" s="30"/>
      <c r="G21" s="30"/>
    </row>
    <row r="22" s="18" customFormat="1" ht="14.25"/>
    <row r="23" s="18" customFormat="1" ht="14.25"/>
    <row r="24" s="18" customFormat="1" ht="14.25"/>
    <row r="25" s="18" customFormat="1" ht="14.25">
      <c r="D25" s="3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C9" sqref="C9"/>
    </sheetView>
  </sheetViews>
  <sheetFormatPr defaultColWidth="8.8515625" defaultRowHeight="12.75" customHeight="1"/>
  <cols>
    <col min="1" max="1" width="16.7109375" style="18" customWidth="1"/>
    <col min="2" max="2" width="49.140625" style="18" customWidth="1"/>
    <col min="3" max="5" width="28.00390625" style="18" customWidth="1"/>
    <col min="6" max="6" width="9.140625" style="18" customWidth="1"/>
    <col min="7" max="7" width="13.57421875" style="18" customWidth="1"/>
    <col min="8" max="9" width="9.140625" style="18" customWidth="1"/>
  </cols>
  <sheetData>
    <row r="1" spans="1:7" s="18" customFormat="1" ht="21" customHeight="1">
      <c r="A1" s="19"/>
      <c r="B1" s="19"/>
      <c r="C1" s="19"/>
      <c r="D1" s="19"/>
      <c r="E1" s="19"/>
      <c r="F1" s="19"/>
      <c r="G1" s="19"/>
    </row>
    <row r="2" spans="1:7" s="18" customFormat="1" ht="29.25" customHeight="1">
      <c r="A2" s="20" t="s">
        <v>164</v>
      </c>
      <c r="B2" s="20"/>
      <c r="C2" s="20"/>
      <c r="D2" s="20"/>
      <c r="E2" s="20"/>
      <c r="F2" s="21"/>
      <c r="G2" s="21"/>
    </row>
    <row r="3" spans="1:7" s="18" customFormat="1" ht="21" customHeight="1">
      <c r="A3" s="22" t="s">
        <v>1</v>
      </c>
      <c r="B3" s="23"/>
      <c r="C3" s="23"/>
      <c r="D3" s="23"/>
      <c r="E3" s="24" t="s">
        <v>2</v>
      </c>
      <c r="F3" s="19"/>
      <c r="G3" s="19"/>
    </row>
    <row r="4" spans="1:7" s="18" customFormat="1" ht="17.25" customHeight="1">
      <c r="A4" s="25" t="s">
        <v>65</v>
      </c>
      <c r="B4" s="25"/>
      <c r="C4" s="25" t="s">
        <v>89</v>
      </c>
      <c r="D4" s="25"/>
      <c r="E4" s="25"/>
      <c r="F4" s="19"/>
      <c r="G4" s="19"/>
    </row>
    <row r="5" spans="1:7" s="18" customFormat="1" ht="21" customHeight="1">
      <c r="A5" s="25" t="s">
        <v>71</v>
      </c>
      <c r="B5" s="26" t="s">
        <v>72</v>
      </c>
      <c r="C5" s="27" t="s">
        <v>28</v>
      </c>
      <c r="D5" s="27" t="s">
        <v>66</v>
      </c>
      <c r="E5" s="27" t="s">
        <v>67</v>
      </c>
      <c r="F5" s="19"/>
      <c r="G5" s="19"/>
    </row>
    <row r="6" spans="1:8" s="18" customFormat="1" ht="21" customHeight="1">
      <c r="A6" s="28" t="s">
        <v>42</v>
      </c>
      <c r="B6" s="28" t="s">
        <v>42</v>
      </c>
      <c r="C6" s="29">
        <v>1</v>
      </c>
      <c r="D6" s="29">
        <f>C6+1</f>
        <v>2</v>
      </c>
      <c r="E6" s="29">
        <f>D6+1</f>
        <v>3</v>
      </c>
      <c r="F6" s="19"/>
      <c r="G6" s="19"/>
      <c r="H6" s="30"/>
    </row>
    <row r="7" spans="1:7" s="18" customFormat="1" ht="18.75" customHeight="1">
      <c r="A7" s="31"/>
      <c r="B7" s="31"/>
      <c r="C7" s="32"/>
      <c r="D7" s="33"/>
      <c r="E7" s="32"/>
      <c r="F7" s="19"/>
      <c r="G7" s="19"/>
    </row>
    <row r="8" s="18" customFormat="1" ht="21" customHeight="1">
      <c r="A8" s="34" t="s">
        <v>165</v>
      </c>
    </row>
    <row r="9" s="18" customFormat="1" ht="21" customHeight="1"/>
    <row r="10" s="18" customFormat="1" ht="21" customHeight="1"/>
    <row r="11" s="18" customFormat="1" ht="21" customHeight="1"/>
    <row r="12" s="18" customFormat="1" ht="21" customHeight="1"/>
    <row r="13" s="18" customFormat="1" ht="21" customHeight="1"/>
    <row r="14" s="18" customFormat="1" ht="21" customHeight="1"/>
    <row r="15" s="18" customFormat="1" ht="21" customHeight="1"/>
    <row r="16" s="18" customFormat="1" ht="21" customHeight="1"/>
    <row r="17" s="18" customFormat="1" ht="21" customHeight="1"/>
    <row r="18" s="1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5"/>
  <sheetViews>
    <sheetView zoomScaleSheetLayoutView="100" workbookViewId="0" topLeftCell="A1">
      <selection activeCell="P11" sqref="P11"/>
    </sheetView>
  </sheetViews>
  <sheetFormatPr defaultColWidth="8.8515625" defaultRowHeight="12.75"/>
  <cols>
    <col min="1" max="1" width="8.140625" style="0" customWidth="1"/>
    <col min="2" max="2" width="6.28125" style="0" customWidth="1"/>
    <col min="3" max="3" width="2.140625" style="0" customWidth="1"/>
    <col min="5" max="5" width="5.8515625" style="0" customWidth="1"/>
    <col min="6" max="6" width="5.00390625" style="0" customWidth="1"/>
    <col min="11" max="11" width="8.421875" style="0" customWidth="1"/>
    <col min="12" max="13" width="8.8515625" style="0" hidden="1" customWidth="1"/>
  </cols>
  <sheetData>
    <row r="1" spans="1:15" ht="21.75" customHeight="1">
      <c r="A1" s="9" t="s">
        <v>166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6"/>
      <c r="O1" s="16"/>
    </row>
    <row r="2" spans="1:15" ht="28.5">
      <c r="A2" s="10" t="s">
        <v>167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6"/>
      <c r="O2" s="16"/>
    </row>
    <row r="3" spans="1:15" ht="14.25">
      <c r="A3" s="10" t="s">
        <v>168</v>
      </c>
      <c r="B3" s="10"/>
      <c r="C3" s="10"/>
      <c r="D3" s="10"/>
      <c r="E3" s="10"/>
      <c r="F3" s="10"/>
      <c r="G3" s="10" t="s">
        <v>169</v>
      </c>
      <c r="H3" s="10"/>
      <c r="I3" s="10"/>
      <c r="J3" s="10"/>
      <c r="K3" s="10"/>
      <c r="L3" s="10"/>
      <c r="M3" s="10"/>
      <c r="N3" s="16"/>
      <c r="O3" s="16"/>
    </row>
    <row r="4" spans="1:15" ht="14.25">
      <c r="A4" s="11" t="s">
        <v>170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6"/>
      <c r="O4" s="16"/>
    </row>
    <row r="5" spans="1:15" ht="14.25">
      <c r="A5" s="10" t="s">
        <v>171</v>
      </c>
      <c r="B5" s="10"/>
      <c r="C5" s="10"/>
      <c r="D5" s="10"/>
      <c r="E5" s="10"/>
      <c r="F5" s="10"/>
      <c r="G5" s="10" t="s">
        <v>172</v>
      </c>
      <c r="H5" s="10"/>
      <c r="I5" s="10"/>
      <c r="J5" s="10"/>
      <c r="K5" s="10"/>
      <c r="L5" s="10"/>
      <c r="M5" s="10"/>
      <c r="N5" s="16"/>
      <c r="O5" s="16"/>
    </row>
    <row r="6" spans="1:15" ht="14.25">
      <c r="A6" s="10" t="s">
        <v>173</v>
      </c>
      <c r="B6" s="10"/>
      <c r="C6" s="10"/>
      <c r="D6" s="10"/>
      <c r="E6" s="10"/>
      <c r="F6" s="10"/>
      <c r="G6" s="10" t="s">
        <v>174</v>
      </c>
      <c r="H6" s="10"/>
      <c r="I6" s="10"/>
      <c r="J6" s="10"/>
      <c r="K6" s="10"/>
      <c r="L6" s="10"/>
      <c r="M6" s="10"/>
      <c r="N6" s="16"/>
      <c r="O6" s="16"/>
    </row>
    <row r="7" spans="1:15" ht="14.25">
      <c r="A7" s="10" t="s">
        <v>175</v>
      </c>
      <c r="B7" s="10"/>
      <c r="C7" s="10"/>
      <c r="D7" s="10"/>
      <c r="E7" s="10"/>
      <c r="F7" s="10"/>
      <c r="G7" s="10" t="s">
        <v>176</v>
      </c>
      <c r="H7" s="10"/>
      <c r="I7" s="10"/>
      <c r="J7" s="10"/>
      <c r="K7" s="10"/>
      <c r="L7" s="10"/>
      <c r="M7" s="10"/>
      <c r="N7" s="16"/>
      <c r="O7" s="16"/>
    </row>
    <row r="8" spans="1:15" ht="14.25">
      <c r="A8" s="10" t="s">
        <v>177</v>
      </c>
      <c r="B8" s="10"/>
      <c r="C8" s="10"/>
      <c r="D8" s="10"/>
      <c r="E8" s="10"/>
      <c r="F8" s="10"/>
      <c r="G8" s="10" t="s">
        <v>178</v>
      </c>
      <c r="H8" s="10"/>
      <c r="I8" s="10"/>
      <c r="J8" s="10"/>
      <c r="K8" s="10"/>
      <c r="L8" s="10"/>
      <c r="M8" s="10"/>
      <c r="N8" s="16"/>
      <c r="O8" s="16"/>
    </row>
    <row r="9" spans="1:15" ht="14.25">
      <c r="A9" s="11" t="s">
        <v>179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6"/>
      <c r="O9" s="16"/>
    </row>
    <row r="10" spans="1:15" ht="14.25">
      <c r="A10" s="10" t="s">
        <v>180</v>
      </c>
      <c r="B10" s="10"/>
      <c r="C10" s="10"/>
      <c r="D10" s="10"/>
      <c r="E10" s="10"/>
      <c r="F10" s="10"/>
      <c r="G10" s="10" t="s">
        <v>181</v>
      </c>
      <c r="H10" s="10"/>
      <c r="I10" s="10"/>
      <c r="J10" s="10"/>
      <c r="K10" s="10"/>
      <c r="L10" s="10"/>
      <c r="M10" s="10"/>
      <c r="N10" s="16"/>
      <c r="O10" s="16"/>
    </row>
    <row r="11" spans="1:15" ht="14.25">
      <c r="A11" s="10" t="s">
        <v>182</v>
      </c>
      <c r="B11" s="10"/>
      <c r="C11" s="10"/>
      <c r="D11" s="10"/>
      <c r="E11" s="10"/>
      <c r="F11" s="10"/>
      <c r="G11" s="10" t="s">
        <v>183</v>
      </c>
      <c r="H11" s="10"/>
      <c r="I11" s="10"/>
      <c r="J11" s="10"/>
      <c r="K11" s="10"/>
      <c r="L11" s="10"/>
      <c r="M11" s="10"/>
      <c r="N11" s="16"/>
      <c r="O11" s="16"/>
    </row>
    <row r="12" spans="1:15" ht="14.25">
      <c r="A12" s="10" t="s">
        <v>184</v>
      </c>
      <c r="B12" s="10"/>
      <c r="C12" s="10"/>
      <c r="D12" s="10"/>
      <c r="E12" s="10"/>
      <c r="F12" s="10"/>
      <c r="G12" s="10" t="s">
        <v>185</v>
      </c>
      <c r="H12" s="10"/>
      <c r="I12" s="10"/>
      <c r="J12" s="10"/>
      <c r="K12" s="10"/>
      <c r="L12" s="10"/>
      <c r="M12" s="10"/>
      <c r="N12" s="16"/>
      <c r="O12" s="16"/>
    </row>
    <row r="13" spans="1:15" ht="14.25">
      <c r="A13" s="10" t="s">
        <v>94</v>
      </c>
      <c r="B13" s="10"/>
      <c r="C13" s="10"/>
      <c r="D13" s="10"/>
      <c r="E13" s="10"/>
      <c r="F13" s="10"/>
      <c r="G13" s="12" t="s">
        <v>186</v>
      </c>
      <c r="H13" s="12"/>
      <c r="I13" s="10"/>
      <c r="J13" s="10"/>
      <c r="K13" s="10"/>
      <c r="L13" s="10"/>
      <c r="M13" s="10"/>
      <c r="N13" s="16"/>
      <c r="O13" s="16"/>
    </row>
    <row r="14" spans="1:15" ht="14.25">
      <c r="A14" s="11" t="s">
        <v>187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7"/>
      <c r="O14" s="17"/>
    </row>
    <row r="15" spans="1:15" ht="14.25">
      <c r="A15" s="11" t="s">
        <v>188</v>
      </c>
      <c r="B15" s="11"/>
      <c r="C15" s="11"/>
      <c r="D15" s="11" t="s">
        <v>189</v>
      </c>
      <c r="E15" s="11"/>
      <c r="F15" s="11" t="s">
        <v>190</v>
      </c>
      <c r="G15" s="11"/>
      <c r="H15" s="11"/>
      <c r="I15" s="11" t="s">
        <v>191</v>
      </c>
      <c r="J15" s="11"/>
      <c r="K15" s="11"/>
      <c r="L15" s="11"/>
      <c r="M15" s="11"/>
      <c r="N15" s="16"/>
      <c r="O15" s="16"/>
    </row>
    <row r="16" spans="1:15" ht="14.25">
      <c r="A16" s="10" t="s">
        <v>192</v>
      </c>
      <c r="B16" s="10"/>
      <c r="C16" s="10"/>
      <c r="D16" s="10" t="s">
        <v>193</v>
      </c>
      <c r="E16" s="10"/>
      <c r="F16" s="10"/>
      <c r="G16" s="10"/>
      <c r="H16" s="10"/>
      <c r="I16" s="10"/>
      <c r="J16" s="10"/>
      <c r="K16" s="10"/>
      <c r="L16" s="10"/>
      <c r="M16" s="10"/>
      <c r="N16" s="16"/>
      <c r="O16" s="16"/>
    </row>
    <row r="17" spans="1:13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4.25">
      <c r="A19" s="10"/>
      <c r="B19" s="10"/>
      <c r="C19" s="10"/>
      <c r="D19" s="10" t="s">
        <v>194</v>
      </c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4.25">
      <c r="A22" s="10"/>
      <c r="B22" s="10"/>
      <c r="C22" s="10"/>
      <c r="D22" s="10" t="s">
        <v>195</v>
      </c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4.25">
      <c r="A25" s="10"/>
      <c r="B25" s="10"/>
      <c r="C25" s="10"/>
      <c r="D25" s="10" t="s">
        <v>196</v>
      </c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4.25">
      <c r="A28" s="10" t="s">
        <v>197</v>
      </c>
      <c r="B28" s="10"/>
      <c r="C28" s="10"/>
      <c r="D28" s="10" t="s">
        <v>198</v>
      </c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4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4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4.25">
      <c r="A31" s="10"/>
      <c r="B31" s="10"/>
      <c r="C31" s="10"/>
      <c r="D31" s="10" t="s">
        <v>199</v>
      </c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4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4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4.25">
      <c r="A34" s="10"/>
      <c r="B34" s="10"/>
      <c r="C34" s="10"/>
      <c r="D34" s="10" t="s">
        <v>200</v>
      </c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2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4.25">
      <c r="A37" s="10"/>
      <c r="B37" s="10"/>
      <c r="C37" s="10"/>
      <c r="D37" s="10" t="s">
        <v>201</v>
      </c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4.25">
      <c r="A40" s="10" t="s">
        <v>202</v>
      </c>
      <c r="B40" s="10"/>
      <c r="C40" s="10"/>
      <c r="D40" s="10" t="s">
        <v>203</v>
      </c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4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4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24.75" customHeight="1">
      <c r="A43" s="13" t="s">
        <v>165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24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</sheetData>
  <sheetProtection/>
  <mergeCells count="112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F28:H28"/>
    <mergeCell ref="I28:M28"/>
    <mergeCell ref="F29:H29"/>
    <mergeCell ref="I29:M29"/>
    <mergeCell ref="F30:H30"/>
    <mergeCell ref="I30:M30"/>
    <mergeCell ref="F31:H31"/>
    <mergeCell ref="I31:M31"/>
    <mergeCell ref="F32:H32"/>
    <mergeCell ref="I32:M32"/>
    <mergeCell ref="F33:H33"/>
    <mergeCell ref="I33:M33"/>
    <mergeCell ref="F34:H34"/>
    <mergeCell ref="I34:M34"/>
    <mergeCell ref="F35:H35"/>
    <mergeCell ref="I35:M35"/>
    <mergeCell ref="F36:H36"/>
    <mergeCell ref="I36:M36"/>
    <mergeCell ref="F37:H37"/>
    <mergeCell ref="I37:M37"/>
    <mergeCell ref="F38:H38"/>
    <mergeCell ref="I38:M38"/>
    <mergeCell ref="F39:H39"/>
    <mergeCell ref="I39:M39"/>
    <mergeCell ref="F40:H40"/>
    <mergeCell ref="I40:M40"/>
    <mergeCell ref="F41:H41"/>
    <mergeCell ref="I41:M41"/>
    <mergeCell ref="F42:H42"/>
    <mergeCell ref="I42:M42"/>
    <mergeCell ref="A43:M43"/>
    <mergeCell ref="A44:M44"/>
    <mergeCell ref="A45:M45"/>
    <mergeCell ref="A16:C27"/>
    <mergeCell ref="D16:E18"/>
    <mergeCell ref="D19:E21"/>
    <mergeCell ref="D22:E24"/>
    <mergeCell ref="D25:E27"/>
    <mergeCell ref="A28:C39"/>
    <mergeCell ref="D28:E30"/>
    <mergeCell ref="D31:E33"/>
    <mergeCell ref="D34:E36"/>
    <mergeCell ref="D37:E39"/>
    <mergeCell ref="A40:C42"/>
    <mergeCell ref="D40:E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ʚ Joo ɞ</cp:lastModifiedBy>
  <dcterms:created xsi:type="dcterms:W3CDTF">2021-03-30T09:22:58Z</dcterms:created>
  <dcterms:modified xsi:type="dcterms:W3CDTF">2022-04-29T03:05:43Z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E71646103BEE4286A8388A37C2D1FE89</vt:lpwstr>
  </property>
  <property fmtid="{D5CDD505-2E9C-101B-9397-08002B2CF9AE}" pid="4" name="KSOProductBuildV">
    <vt:lpwstr>2052-11.1.0.11365</vt:lpwstr>
  </property>
</Properties>
</file>