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Print_Area" localSheetId="0">Sheet1!$A$1:$F$44</definedName>
  </definedNames>
  <calcPr calcId="144525"/>
</workbook>
</file>

<file path=xl/sharedStrings.xml><?xml version="1.0" encoding="utf-8"?>
<sst xmlns="http://schemas.openxmlformats.org/spreadsheetml/2006/main" count="19" uniqueCount="16">
  <si>
    <t>财政拨款收支总表</t>
  </si>
  <si>
    <t>填报单位:043上饶市外事侨务办公室 , 043001上饶市外事侨务办公室本级</t>
  </si>
  <si>
    <t>单位：万元</t>
  </si>
  <si>
    <t>收      入</t>
  </si>
  <si>
    <t>支          出</t>
  </si>
  <si>
    <t>项目</t>
  </si>
  <si>
    <t>预算数</t>
  </si>
  <si>
    <t>按支出经济分类(款级)</t>
  </si>
  <si>
    <t>按支出功能科目</t>
  </si>
  <si>
    <t>财政拨款</t>
  </si>
  <si>
    <t xml:space="preserve">   经费拨款（补助）</t>
  </si>
  <si>
    <t xml:space="preserve">   专项收入</t>
  </si>
  <si>
    <t xml:space="preserve">   政府性基金收入</t>
  </si>
  <si>
    <t xml:space="preserve">   预算内投资收入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</si>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</sst>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#,##0.00;[Red]#,##0.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8" fillId="26" borderId="10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left" vertical="center"/>
    </xf>
    <xf numFmtId="40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0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50;&#35745;\2019&#24180;\&#25253;&#36130;&#25919;&#23616;\2019&#24180;&#39044;&#31639;&#25209;&#22797;&#21450;&#20844;&#24320;\043&#22806;&#20392;&#21150;&#39044;&#31639;&#25209;&#2279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收入"/>
      <sheetName val="支出"/>
      <sheetName val="支出-1"/>
      <sheetName val="支出-2"/>
      <sheetName val="基本"/>
      <sheetName val="基人"/>
      <sheetName val="个人"/>
      <sheetName val="基商"/>
      <sheetName val="其他资本"/>
      <sheetName val="三公表"/>
      <sheetName val="项目总表"/>
      <sheetName val="项目"/>
      <sheetName val="项目明细"/>
      <sheetName val="财收支"/>
      <sheetName val="财支"/>
      <sheetName val="财支-1"/>
      <sheetName val="财支-2"/>
      <sheetName val="预外支"/>
      <sheetName val="基金收支"/>
      <sheetName val="结余结转"/>
      <sheetName val="征收"/>
      <sheetName val="政府经济科目（全口径）"/>
      <sheetName val="基本支出预算表(政府经济科目)"/>
      <sheetName val="项目支出预算表（政府经济科目）"/>
      <sheetName val="采购1"/>
      <sheetName val="采购2"/>
      <sheetName val="人基"/>
      <sheetName val="公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E7" t="str">
            <v>合计</v>
          </cell>
          <cell r="F7">
            <v>270.39</v>
          </cell>
        </row>
        <row r="8">
          <cell r="E8" t="str">
            <v>行政单位</v>
          </cell>
          <cell r="F8">
            <v>270.39</v>
          </cell>
        </row>
        <row r="9">
          <cell r="E9" t="str">
            <v>　上饶市外事侨务办公室本级</v>
          </cell>
          <cell r="F9">
            <v>270.39</v>
          </cell>
        </row>
        <row r="10">
          <cell r="E10" t="str">
            <v>　　行政运行</v>
          </cell>
          <cell r="F10">
            <v>165.64</v>
          </cell>
        </row>
        <row r="11">
          <cell r="E11" t="str">
            <v>　　一般行政管理事务</v>
          </cell>
          <cell r="F11">
            <v>70</v>
          </cell>
        </row>
        <row r="12">
          <cell r="E12" t="str">
            <v>　　事业运行</v>
          </cell>
          <cell r="F12">
            <v>34.75</v>
          </cell>
        </row>
        <row r="114">
          <cell r="F114">
            <v>270.39</v>
          </cell>
        </row>
      </sheetData>
      <sheetData sheetId="17"/>
      <sheetData sheetId="18">
        <row r="7">
          <cell r="A7" t="str">
            <v>合计</v>
          </cell>
          <cell r="B7">
            <v>270.39</v>
          </cell>
        </row>
        <row r="8">
          <cell r="A8" t="str">
            <v>基本支出</v>
          </cell>
          <cell r="B8">
            <v>200.39</v>
          </cell>
        </row>
        <row r="9">
          <cell r="A9" t="str">
            <v>　工资福利支出</v>
          </cell>
          <cell r="B9">
            <v>129.49</v>
          </cell>
        </row>
        <row r="10">
          <cell r="A10" t="str">
            <v>　　基本工资</v>
          </cell>
          <cell r="B10">
            <v>51.37</v>
          </cell>
        </row>
        <row r="11">
          <cell r="A11" t="str">
            <v>　　行政单位统一津补贴</v>
          </cell>
          <cell r="B11">
            <v>27.34</v>
          </cell>
        </row>
        <row r="12">
          <cell r="A12" t="str">
            <v>　　奖金</v>
          </cell>
          <cell r="B12">
            <v>3.3</v>
          </cell>
        </row>
        <row r="13">
          <cell r="A13" t="str">
            <v>　　绩效工资</v>
          </cell>
          <cell r="B13">
            <v>12.2</v>
          </cell>
        </row>
        <row r="14">
          <cell r="A14" t="str">
            <v>　　机关事业单位基本养老保险缴费</v>
          </cell>
          <cell r="B14">
            <v>18.85</v>
          </cell>
        </row>
        <row r="15">
          <cell r="A15" t="str">
            <v>　　职工基本医疗保险缴费</v>
          </cell>
          <cell r="B15">
            <v>5.46</v>
          </cell>
        </row>
        <row r="16">
          <cell r="A16" t="str">
            <v>　　公务员医疗补助缴费</v>
          </cell>
          <cell r="B16">
            <v>0.06</v>
          </cell>
        </row>
        <row r="17">
          <cell r="A17" t="str">
            <v>　　住房公积金</v>
          </cell>
          <cell r="B17">
            <v>10.91</v>
          </cell>
        </row>
        <row r="18">
          <cell r="A18" t="str">
            <v>　商品和服务支出</v>
          </cell>
          <cell r="B18">
            <v>39.37</v>
          </cell>
        </row>
        <row r="19">
          <cell r="A19" t="str">
            <v>　　办公费</v>
          </cell>
          <cell r="B19">
            <v>5.3</v>
          </cell>
        </row>
        <row r="20">
          <cell r="A20" t="str">
            <v>　　邮电费</v>
          </cell>
          <cell r="B20">
            <v>2</v>
          </cell>
        </row>
        <row r="21">
          <cell r="A21" t="str">
            <v>　　取暖费</v>
          </cell>
          <cell r="B21">
            <v>0.4</v>
          </cell>
        </row>
        <row r="22">
          <cell r="A22" t="str">
            <v>　　差旅费</v>
          </cell>
          <cell r="B22">
            <v>3</v>
          </cell>
        </row>
        <row r="23">
          <cell r="A23" t="str">
            <v>　　维修（护）费</v>
          </cell>
          <cell r="B23">
            <v>0.6</v>
          </cell>
        </row>
        <row r="24">
          <cell r="A24" t="str">
            <v>　　会议费</v>
          </cell>
          <cell r="B24">
            <v>2.5</v>
          </cell>
        </row>
        <row r="25">
          <cell r="A25" t="str">
            <v>　　培训费</v>
          </cell>
          <cell r="B25">
            <v>10</v>
          </cell>
        </row>
        <row r="26">
          <cell r="A26" t="str">
            <v>　　工会经费</v>
          </cell>
          <cell r="B26">
            <v>3</v>
          </cell>
        </row>
        <row r="27">
          <cell r="A27" t="str">
            <v>　　其他交通费用</v>
          </cell>
          <cell r="B27">
            <v>9.57</v>
          </cell>
        </row>
        <row r="28">
          <cell r="A28" t="str">
            <v>　　降温费</v>
          </cell>
          <cell r="B28">
            <v>1</v>
          </cell>
        </row>
        <row r="29">
          <cell r="A29" t="str">
            <v>　　其他商品和服务支出</v>
          </cell>
          <cell r="B29">
            <v>2</v>
          </cell>
        </row>
        <row r="30">
          <cell r="A30" t="str">
            <v>　对个人和家庭的补助</v>
          </cell>
          <cell r="B30">
            <v>31.53</v>
          </cell>
        </row>
        <row r="31">
          <cell r="A31" t="str">
            <v>　　退休费</v>
          </cell>
          <cell r="B31">
            <v>0.09</v>
          </cell>
        </row>
        <row r="32">
          <cell r="A32" t="str">
            <v>　　奖励金</v>
          </cell>
          <cell r="B32">
            <v>30</v>
          </cell>
        </row>
        <row r="33">
          <cell r="A33" t="str">
            <v>　　离退休人员医疗保险</v>
          </cell>
          <cell r="B33">
            <v>1.44</v>
          </cell>
        </row>
        <row r="34">
          <cell r="A34" t="str">
            <v>项目支出</v>
          </cell>
          <cell r="B34">
            <v>70</v>
          </cell>
        </row>
        <row r="35">
          <cell r="A35" t="str">
            <v>　商品和服务支出</v>
          </cell>
          <cell r="B35">
            <v>70</v>
          </cell>
        </row>
        <row r="36">
          <cell r="A36" t="str">
            <v>　　办公费</v>
          </cell>
          <cell r="B36">
            <v>2</v>
          </cell>
        </row>
        <row r="37">
          <cell r="A37" t="str">
            <v>　　差旅费</v>
          </cell>
          <cell r="B37">
            <v>15</v>
          </cell>
        </row>
        <row r="38">
          <cell r="A38" t="str">
            <v>　　因公出国（境）费用</v>
          </cell>
          <cell r="B38">
            <v>16</v>
          </cell>
        </row>
        <row r="39">
          <cell r="A39" t="str">
            <v>　　公务接待费</v>
          </cell>
          <cell r="B39">
            <v>10</v>
          </cell>
        </row>
        <row r="40">
          <cell r="A40" t="str">
            <v>　　其他交通费用</v>
          </cell>
          <cell r="B40">
            <v>7</v>
          </cell>
        </row>
        <row r="41">
          <cell r="A41" t="str">
            <v>　　其他商品和服务支出</v>
          </cell>
          <cell r="B41">
            <v>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10" workbookViewId="0">
      <selection activeCell="A1" sqref="A1:F44"/>
    </sheetView>
  </sheetViews>
  <sheetFormatPr defaultColWidth="9" defaultRowHeight="13.5" outlineLevelCol="5"/>
  <cols>
    <col min="1" max="1" width="21.625" customWidth="1"/>
    <col min="2" max="2" width="11.125" customWidth="1"/>
    <col min="3" max="3" width="23" customWidth="1"/>
    <col min="4" max="4" width="12.75" customWidth="1"/>
    <col min="5" max="5" width="31.75" customWidth="1"/>
    <col min="6" max="6" width="15.12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3"/>
      <c r="C2" s="3"/>
      <c r="D2" s="3"/>
      <c r="E2" s="3"/>
      <c r="F2" s="4" t="s">
        <v>2</v>
      </c>
    </row>
    <row r="3" ht="14.25" spans="1:6">
      <c r="A3" s="5" t="s">
        <v>3</v>
      </c>
      <c r="B3" s="5"/>
      <c r="C3" s="5" t="s">
        <v>4</v>
      </c>
      <c r="D3" s="5"/>
      <c r="E3" s="5"/>
      <c r="F3" s="5"/>
    </row>
    <row r="4" ht="14.25" spans="1:6">
      <c r="A4" s="5" t="s">
        <v>5</v>
      </c>
      <c r="B4" s="6" t="s">
        <v>6</v>
      </c>
      <c r="C4" s="5" t="s">
        <v>7</v>
      </c>
      <c r="D4" s="5" t="s">
        <v>6</v>
      </c>
      <c r="E4" s="5" t="s">
        <v>8</v>
      </c>
      <c r="F4" s="5" t="s">
        <v>6</v>
      </c>
    </row>
    <row r="5" ht="14.25" spans="1:6">
      <c r="A5" s="7" t="s">
        <v>9</v>
      </c>
      <c r="B5" s="8">
        <v>270.39</v>
      </c>
      <c r="C5" s="9" t="str">
        <f>'[1]财支-2'!A7</f>
        <v>合计</v>
      </c>
      <c r="D5" s="9">
        <f>'[1]财支-2'!B7</f>
        <v>270.39</v>
      </c>
      <c r="E5" s="9" t="str">
        <f>[1]财支!E7</f>
        <v>合计</v>
      </c>
      <c r="F5" s="9">
        <f>[1]财支!F7</f>
        <v>270.39</v>
      </c>
    </row>
    <row r="6" ht="14.25" spans="1:6">
      <c r="A6" s="7" t="s">
        <v>10</v>
      </c>
      <c r="B6" s="8">
        <v>270.39</v>
      </c>
      <c r="C6" s="9" t="str">
        <f>'[1]财支-2'!A8</f>
        <v>基本支出</v>
      </c>
      <c r="D6" s="9">
        <f>'[1]财支-2'!B8</f>
        <v>200.39</v>
      </c>
      <c r="E6" s="9" t="str">
        <f>[1]财支!E8</f>
        <v>行政单位</v>
      </c>
      <c r="F6" s="9">
        <f>[1]财支!F8</f>
        <v>270.39</v>
      </c>
    </row>
    <row r="7" ht="14.25" spans="1:6">
      <c r="A7" s="7" t="s">
        <v>11</v>
      </c>
      <c r="B7" s="8"/>
      <c r="C7" s="9" t="str">
        <f>'[1]财支-2'!A9</f>
        <v>　工资福利支出</v>
      </c>
      <c r="D7" s="9">
        <f>'[1]财支-2'!B9</f>
        <v>129.49</v>
      </c>
      <c r="E7" s="9" t="str">
        <f>[1]财支!E9</f>
        <v>　上饶市外事侨务办公室本级</v>
      </c>
      <c r="F7" s="9">
        <f>[1]财支!F9</f>
        <v>270.39</v>
      </c>
    </row>
    <row r="8" ht="14.25" spans="1:6">
      <c r="A8" s="7" t="s">
        <v>12</v>
      </c>
      <c r="B8" s="8"/>
      <c r="C8" s="9" t="str">
        <f>'[1]财支-2'!A10</f>
        <v>　　基本工资</v>
      </c>
      <c r="D8" s="9">
        <f>'[1]财支-2'!B10</f>
        <v>51.37</v>
      </c>
      <c r="E8" s="9" t="str">
        <f>[1]财支!E10</f>
        <v>　　行政运行</v>
      </c>
      <c r="F8" s="9">
        <f>[1]财支!F10</f>
        <v>165.64</v>
      </c>
    </row>
    <row r="9" ht="14.25" spans="1:6">
      <c r="A9" s="7" t="s">
        <v>13</v>
      </c>
      <c r="B9" s="8"/>
      <c r="C9" s="9" t="str">
        <f>'[1]财支-2'!A11</f>
        <v>　　行政单位统一津补贴</v>
      </c>
      <c r="D9" s="9">
        <f>'[1]财支-2'!B11</f>
        <v>27.34</v>
      </c>
      <c r="E9" s="9" t="str">
        <f>[1]财支!E11</f>
        <v>　　一般行政管理事务</v>
      </c>
      <c r="F9" s="9">
        <f>[1]财支!F11</f>
        <v>70</v>
      </c>
    </row>
    <row r="10" ht="14.25" spans="1:6">
      <c r="A10" s="7"/>
      <c r="B10" s="8"/>
      <c r="C10" s="9" t="str">
        <f>'[1]财支-2'!A12</f>
        <v>　　奖金</v>
      </c>
      <c r="D10" s="9">
        <f>'[1]财支-2'!B12</f>
        <v>3.3</v>
      </c>
      <c r="E10" s="9" t="str">
        <f>[1]财支!E12</f>
        <v>　　事业运行</v>
      </c>
      <c r="F10" s="9">
        <f>[1]财支!F12</f>
        <v>34.75</v>
      </c>
    </row>
    <row r="11" ht="14.25" spans="1:6">
      <c r="A11" s="7"/>
      <c r="B11" s="8"/>
      <c r="C11" s="9" t="str">
        <f>'[1]财支-2'!A13</f>
        <v>　　绩效工资</v>
      </c>
      <c r="D11" s="9">
        <f>'[1]财支-2'!B13</f>
        <v>12.2</v>
      </c>
      <c r="E11" s="9">
        <f>[1]财支!E13</f>
        <v>0</v>
      </c>
      <c r="F11" s="9">
        <f>[1]财支!F13</f>
        <v>0</v>
      </c>
    </row>
    <row r="12" ht="28.5" spans="1:6">
      <c r="A12" s="7"/>
      <c r="B12" s="8"/>
      <c r="C12" s="9" t="str">
        <f>'[1]财支-2'!A14</f>
        <v>　　机关事业单位基本养老保险缴费</v>
      </c>
      <c r="D12" s="9">
        <f>'[1]财支-2'!B14</f>
        <v>18.85</v>
      </c>
      <c r="E12" s="9">
        <f>[1]财支!E14</f>
        <v>0</v>
      </c>
      <c r="F12" s="9">
        <f>[1]财支!F14</f>
        <v>0</v>
      </c>
    </row>
    <row r="13" ht="28.5" spans="1:6">
      <c r="A13" s="7"/>
      <c r="B13" s="8"/>
      <c r="C13" s="9" t="str">
        <f>'[1]财支-2'!A15</f>
        <v>　　职工基本医疗保险缴费</v>
      </c>
      <c r="D13" s="9">
        <f>'[1]财支-2'!B15</f>
        <v>5.46</v>
      </c>
      <c r="E13" s="9">
        <f>[1]财支!E15</f>
        <v>0</v>
      </c>
      <c r="F13" s="9">
        <f>[1]财支!F15</f>
        <v>0</v>
      </c>
    </row>
    <row r="14" ht="14.25" spans="1:6">
      <c r="A14" s="7"/>
      <c r="B14" s="8"/>
      <c r="C14" s="9" t="str">
        <f>'[1]财支-2'!A16</f>
        <v>　　公务员医疗补助缴费</v>
      </c>
      <c r="D14" s="9">
        <f>'[1]财支-2'!B16</f>
        <v>0.06</v>
      </c>
      <c r="E14" s="9">
        <f>[1]财支!E16</f>
        <v>0</v>
      </c>
      <c r="F14" s="9">
        <f>[1]财支!F16</f>
        <v>0</v>
      </c>
    </row>
    <row r="15" ht="14.25" spans="1:6">
      <c r="A15" s="7"/>
      <c r="B15" s="8"/>
      <c r="C15" s="9" t="str">
        <f>'[1]财支-2'!A17</f>
        <v>　　住房公积金</v>
      </c>
      <c r="D15" s="9">
        <f>'[1]财支-2'!B17</f>
        <v>10.91</v>
      </c>
      <c r="E15" s="9">
        <f>[1]财支!E17</f>
        <v>0</v>
      </c>
      <c r="F15" s="9">
        <f>[1]财支!F17</f>
        <v>0</v>
      </c>
    </row>
    <row r="16" ht="14.25" spans="1:6">
      <c r="A16" s="7"/>
      <c r="B16" s="8"/>
      <c r="C16" s="9" t="str">
        <f>'[1]财支-2'!A18</f>
        <v>　商品和服务支出</v>
      </c>
      <c r="D16" s="9">
        <f>'[1]财支-2'!B18</f>
        <v>39.37</v>
      </c>
      <c r="E16" s="9">
        <f>[1]财支!E18</f>
        <v>0</v>
      </c>
      <c r="F16" s="9">
        <f>[1]财支!F18</f>
        <v>0</v>
      </c>
    </row>
    <row r="17" ht="14.25" spans="1:6">
      <c r="A17" s="7"/>
      <c r="B17" s="8"/>
      <c r="C17" s="9" t="str">
        <f>'[1]财支-2'!A19</f>
        <v>　　办公费</v>
      </c>
      <c r="D17" s="9">
        <f>'[1]财支-2'!B19</f>
        <v>5.3</v>
      </c>
      <c r="E17" s="9">
        <f>[1]财支!E19</f>
        <v>0</v>
      </c>
      <c r="F17" s="9">
        <f>[1]财支!F19</f>
        <v>0</v>
      </c>
    </row>
    <row r="18" ht="14.25" spans="1:6">
      <c r="A18" s="7"/>
      <c r="B18" s="8"/>
      <c r="C18" s="9" t="str">
        <f>'[1]财支-2'!A20</f>
        <v>　　邮电费</v>
      </c>
      <c r="D18" s="9">
        <f>'[1]财支-2'!B20</f>
        <v>2</v>
      </c>
      <c r="E18" s="9">
        <f>[1]财支!E20</f>
        <v>0</v>
      </c>
      <c r="F18" s="9">
        <f>[1]财支!F20</f>
        <v>0</v>
      </c>
    </row>
    <row r="19" ht="14.25" spans="1:6">
      <c r="A19" s="7"/>
      <c r="B19" s="8"/>
      <c r="C19" s="9" t="str">
        <f>'[1]财支-2'!A21</f>
        <v>　　取暖费</v>
      </c>
      <c r="D19" s="9">
        <f>'[1]财支-2'!B21</f>
        <v>0.4</v>
      </c>
      <c r="E19" s="9">
        <f>[1]财支!E21</f>
        <v>0</v>
      </c>
      <c r="F19" s="9">
        <f>[1]财支!F21</f>
        <v>0</v>
      </c>
    </row>
    <row r="20" ht="14.25" spans="1:6">
      <c r="A20" s="7"/>
      <c r="B20" s="8"/>
      <c r="C20" s="9" t="str">
        <f>'[1]财支-2'!A22</f>
        <v>　　差旅费</v>
      </c>
      <c r="D20" s="9">
        <f>'[1]财支-2'!B22</f>
        <v>3</v>
      </c>
      <c r="E20" s="9">
        <f>[1]财支!E22</f>
        <v>0</v>
      </c>
      <c r="F20" s="9">
        <f>[1]财支!F22</f>
        <v>0</v>
      </c>
    </row>
    <row r="21" ht="14.25" spans="1:6">
      <c r="A21" s="7"/>
      <c r="B21" s="8"/>
      <c r="C21" s="9" t="str">
        <f>'[1]财支-2'!A23</f>
        <v>　　维修（护）费</v>
      </c>
      <c r="D21" s="9">
        <f>'[1]财支-2'!B23</f>
        <v>0.6</v>
      </c>
      <c r="E21" s="9">
        <f>[1]财支!E23</f>
        <v>0</v>
      </c>
      <c r="F21" s="9">
        <f>[1]财支!F23</f>
        <v>0</v>
      </c>
    </row>
    <row r="22" ht="14.25" spans="1:6">
      <c r="A22" s="7"/>
      <c r="B22" s="8"/>
      <c r="C22" s="9" t="str">
        <f>'[1]财支-2'!A24</f>
        <v>　　会议费</v>
      </c>
      <c r="D22" s="9">
        <f>'[1]财支-2'!B24</f>
        <v>2.5</v>
      </c>
      <c r="E22" s="9">
        <f>[1]财支!E24</f>
        <v>0</v>
      </c>
      <c r="F22" s="9">
        <f>[1]财支!F24</f>
        <v>0</v>
      </c>
    </row>
    <row r="23" ht="14.25" spans="1:6">
      <c r="A23" s="7"/>
      <c r="B23" s="8"/>
      <c r="C23" s="9" t="str">
        <f>'[1]财支-2'!A25</f>
        <v>　　培训费</v>
      </c>
      <c r="D23" s="9">
        <f>'[1]财支-2'!B25</f>
        <v>10</v>
      </c>
      <c r="E23" s="9">
        <f>[1]财支!E25</f>
        <v>0</v>
      </c>
      <c r="F23" s="9">
        <f>[1]财支!F25</f>
        <v>0</v>
      </c>
    </row>
    <row r="24" ht="14.25" spans="1:6">
      <c r="A24" s="7"/>
      <c r="B24" s="8"/>
      <c r="C24" s="9" t="str">
        <f>'[1]财支-2'!A26</f>
        <v>　　工会经费</v>
      </c>
      <c r="D24" s="9">
        <f>'[1]财支-2'!B26</f>
        <v>3</v>
      </c>
      <c r="E24" s="9">
        <f>[1]财支!E26</f>
        <v>0</v>
      </c>
      <c r="F24" s="9">
        <f>[1]财支!F26</f>
        <v>0</v>
      </c>
    </row>
    <row r="25" ht="14.25" spans="1:6">
      <c r="A25" s="7"/>
      <c r="B25" s="8"/>
      <c r="C25" s="9" t="str">
        <f>'[1]财支-2'!A27</f>
        <v>　　其他交通费用</v>
      </c>
      <c r="D25" s="9">
        <f>'[1]财支-2'!B27</f>
        <v>9.57</v>
      </c>
      <c r="E25" s="9">
        <f>[1]财支!E27</f>
        <v>0</v>
      </c>
      <c r="F25" s="9">
        <f>[1]财支!F27</f>
        <v>0</v>
      </c>
    </row>
    <row r="26" ht="14.25" spans="1:6">
      <c r="A26" s="7"/>
      <c r="B26" s="8"/>
      <c r="C26" s="9" t="str">
        <f>'[1]财支-2'!A28</f>
        <v>　　降温费</v>
      </c>
      <c r="D26" s="9">
        <f>'[1]财支-2'!B28</f>
        <v>1</v>
      </c>
      <c r="E26" s="9">
        <f>[1]财支!E28</f>
        <v>0</v>
      </c>
      <c r="F26" s="9">
        <f>[1]财支!F28</f>
        <v>0</v>
      </c>
    </row>
    <row r="27" ht="14.25" spans="1:6">
      <c r="A27" s="7"/>
      <c r="B27" s="8"/>
      <c r="C27" s="9" t="str">
        <f>'[1]财支-2'!A29</f>
        <v>　　其他商品和服务支出</v>
      </c>
      <c r="D27" s="9">
        <f>'[1]财支-2'!B29</f>
        <v>2</v>
      </c>
      <c r="E27" s="9">
        <f>[1]财支!E29</f>
        <v>0</v>
      </c>
      <c r="F27" s="9">
        <f>[1]财支!F29</f>
        <v>0</v>
      </c>
    </row>
    <row r="28" ht="14.25" spans="1:6">
      <c r="A28" s="7"/>
      <c r="B28" s="8"/>
      <c r="C28" s="9" t="str">
        <f>'[1]财支-2'!A30</f>
        <v>　对个人和家庭的补助</v>
      </c>
      <c r="D28" s="9">
        <f>'[1]财支-2'!B30</f>
        <v>31.53</v>
      </c>
      <c r="E28" s="9">
        <f>[1]财支!E30</f>
        <v>0</v>
      </c>
      <c r="F28" s="9">
        <f>[1]财支!F30</f>
        <v>0</v>
      </c>
    </row>
    <row r="29" ht="14.25" spans="1:6">
      <c r="A29" s="7"/>
      <c r="B29" s="8"/>
      <c r="C29" s="9" t="str">
        <f>'[1]财支-2'!A31</f>
        <v>　　退休费</v>
      </c>
      <c r="D29" s="9">
        <f>'[1]财支-2'!B31</f>
        <v>0.09</v>
      </c>
      <c r="E29" s="9">
        <f>[1]财支!E31</f>
        <v>0</v>
      </c>
      <c r="F29" s="9">
        <f>[1]财支!F31</f>
        <v>0</v>
      </c>
    </row>
    <row r="30" ht="14.25" spans="1:6">
      <c r="A30" s="7"/>
      <c r="B30" s="8"/>
      <c r="C30" s="9" t="str">
        <f>'[1]财支-2'!A32</f>
        <v>　　奖励金</v>
      </c>
      <c r="D30" s="9">
        <f>'[1]财支-2'!B32</f>
        <v>30</v>
      </c>
      <c r="E30" s="9">
        <f>[1]财支!E32</f>
        <v>0</v>
      </c>
      <c r="F30" s="9">
        <f>[1]财支!F32</f>
        <v>0</v>
      </c>
    </row>
    <row r="31" ht="14.25" spans="1:6">
      <c r="A31" s="7"/>
      <c r="B31" s="8"/>
      <c r="C31" s="9" t="str">
        <f>'[1]财支-2'!A33</f>
        <v>　　离退休人员医疗保险</v>
      </c>
      <c r="D31" s="9">
        <f>'[1]财支-2'!B33</f>
        <v>1.44</v>
      </c>
      <c r="E31" s="9">
        <f>[1]财支!E33</f>
        <v>0</v>
      </c>
      <c r="F31" s="9">
        <f>[1]财支!F33</f>
        <v>0</v>
      </c>
    </row>
    <row r="32" ht="14.25" spans="1:6">
      <c r="A32" s="7"/>
      <c r="B32" s="8"/>
      <c r="C32" s="9" t="str">
        <f>'[1]财支-2'!A34</f>
        <v>项目支出</v>
      </c>
      <c r="D32" s="9">
        <f>'[1]财支-2'!B34</f>
        <v>70</v>
      </c>
      <c r="E32" s="9">
        <f>[1]财支!E34</f>
        <v>0</v>
      </c>
      <c r="F32" s="9">
        <f>[1]财支!F34</f>
        <v>0</v>
      </c>
    </row>
    <row r="33" ht="14.25" spans="1:6">
      <c r="A33" s="7"/>
      <c r="B33" s="8"/>
      <c r="C33" s="9" t="str">
        <f>'[1]财支-2'!A35</f>
        <v>　商品和服务支出</v>
      </c>
      <c r="D33" s="9">
        <f>'[1]财支-2'!B35</f>
        <v>70</v>
      </c>
      <c r="E33" s="9">
        <f>[1]财支!E35</f>
        <v>0</v>
      </c>
      <c r="F33" s="9">
        <f>[1]财支!F35</f>
        <v>0</v>
      </c>
    </row>
    <row r="34" ht="14.25" spans="1:6">
      <c r="A34" s="7"/>
      <c r="B34" s="8"/>
      <c r="C34" s="9" t="str">
        <f>'[1]财支-2'!A36</f>
        <v>　　办公费</v>
      </c>
      <c r="D34" s="9">
        <f>'[1]财支-2'!B36</f>
        <v>2</v>
      </c>
      <c r="E34" s="9">
        <f>[1]财支!E36</f>
        <v>0</v>
      </c>
      <c r="F34" s="9">
        <f>[1]财支!F36</f>
        <v>0</v>
      </c>
    </row>
    <row r="35" ht="14.25" spans="1:6">
      <c r="A35" s="7"/>
      <c r="B35" s="8"/>
      <c r="C35" s="9" t="str">
        <f>'[1]财支-2'!A37</f>
        <v>　　差旅费</v>
      </c>
      <c r="D35" s="9">
        <f>'[1]财支-2'!B37</f>
        <v>15</v>
      </c>
      <c r="E35" s="9">
        <f>[1]财支!E37</f>
        <v>0</v>
      </c>
      <c r="F35" s="9">
        <f>[1]财支!F37</f>
        <v>0</v>
      </c>
    </row>
    <row r="36" ht="14.25" spans="1:6">
      <c r="A36" s="7"/>
      <c r="B36" s="8"/>
      <c r="C36" s="9" t="str">
        <f>'[1]财支-2'!A38</f>
        <v>　　因公出国（境）费用</v>
      </c>
      <c r="D36" s="9">
        <f>'[1]财支-2'!B38</f>
        <v>16</v>
      </c>
      <c r="E36" s="9">
        <f>[1]财支!E38</f>
        <v>0</v>
      </c>
      <c r="F36" s="9">
        <f>[1]财支!F38</f>
        <v>0</v>
      </c>
    </row>
    <row r="37" ht="14.25" spans="1:6">
      <c r="A37" s="7"/>
      <c r="B37" s="8"/>
      <c r="C37" s="9" t="str">
        <f>'[1]财支-2'!A39</f>
        <v>　　公务接待费</v>
      </c>
      <c r="D37" s="9">
        <f>'[1]财支-2'!B39</f>
        <v>10</v>
      </c>
      <c r="E37" s="9">
        <f>[1]财支!E39</f>
        <v>0</v>
      </c>
      <c r="F37" s="9">
        <f>[1]财支!F39</f>
        <v>0</v>
      </c>
    </row>
    <row r="38" ht="14.25" spans="1:6">
      <c r="A38" s="7"/>
      <c r="B38" s="8"/>
      <c r="C38" s="9" t="str">
        <f>'[1]财支-2'!A40</f>
        <v>　　其他交通费用</v>
      </c>
      <c r="D38" s="9">
        <f>'[1]财支-2'!B40</f>
        <v>7</v>
      </c>
      <c r="E38" s="9">
        <f>[1]财支!E40</f>
        <v>0</v>
      </c>
      <c r="F38" s="9">
        <f>[1]财支!F40</f>
        <v>0</v>
      </c>
    </row>
    <row r="39" ht="14.25" spans="1:6">
      <c r="A39" s="10"/>
      <c r="B39" s="11"/>
      <c r="C39" s="9" t="str">
        <f>'[1]财支-2'!A41</f>
        <v>　　其他商品和服务支出</v>
      </c>
      <c r="D39" s="9">
        <f>'[1]财支-2'!B41</f>
        <v>20</v>
      </c>
      <c r="E39" s="9">
        <f>[1]财支!E41</f>
        <v>0</v>
      </c>
      <c r="F39" s="9">
        <f>[1]财支!F41</f>
        <v>0</v>
      </c>
    </row>
    <row r="40" ht="14.25" spans="1:6">
      <c r="A40" s="10"/>
      <c r="B40" s="11"/>
      <c r="C40" s="9">
        <f>'[1]财支-2'!A42</f>
        <v>0</v>
      </c>
      <c r="D40" s="9">
        <f>'[1]财支-2'!B42</f>
        <v>0</v>
      </c>
      <c r="E40" s="9">
        <f>[1]财支!E42</f>
        <v>0</v>
      </c>
      <c r="F40" s="9">
        <f>[1]财支!F42</f>
        <v>0</v>
      </c>
    </row>
    <row r="41" ht="14.25" spans="1:6">
      <c r="A41" s="10"/>
      <c r="B41" s="11"/>
      <c r="C41" s="9">
        <f>'[1]财支-2'!A113</f>
        <v>0</v>
      </c>
      <c r="D41" s="9">
        <f>'[1]财支-2'!B113</f>
        <v>0</v>
      </c>
      <c r="E41" s="9">
        <f>[1]财支!E113</f>
        <v>0</v>
      </c>
      <c r="F41" s="9">
        <f>[1]财支!F113</f>
        <v>0</v>
      </c>
    </row>
    <row r="42" ht="14.25" spans="1:6">
      <c r="A42" s="10"/>
      <c r="B42" s="11"/>
      <c r="C42" s="9">
        <f>'[1]财支-2'!A114</f>
        <v>0</v>
      </c>
      <c r="D42" s="9">
        <f>'[1]财支-2'!B114</f>
        <v>0</v>
      </c>
      <c r="E42" s="9">
        <f>[1]财支!E114</f>
        <v>0</v>
      </c>
      <c r="F42" s="9">
        <f ca="1">[1]财支!F114</f>
        <v>270.39</v>
      </c>
    </row>
    <row r="43" ht="14.25" spans="1:6">
      <c r="A43" s="10"/>
      <c r="B43" s="11"/>
      <c r="C43" s="9">
        <f>'[1]财支-2'!A115</f>
        <v>0</v>
      </c>
      <c r="D43" s="9">
        <f>'[1]财支-2'!B115</f>
        <v>0</v>
      </c>
      <c r="E43" s="9">
        <f>[1]财支!E115</f>
        <v>0</v>
      </c>
      <c r="F43" s="9">
        <f>[1]财支!F115</f>
        <v>0</v>
      </c>
    </row>
    <row r="44" ht="14.25" spans="1:6">
      <c r="A44" s="12" t="s">
        <v>14</v>
      </c>
      <c r="B44" s="13">
        <v>270.39</v>
      </c>
      <c r="C44" s="14" t="s">
        <v>15</v>
      </c>
      <c r="D44" s="8">
        <f>B44</f>
        <v>270.39</v>
      </c>
      <c r="E44" s="14" t="s">
        <v>15</v>
      </c>
      <c r="F44" s="15">
        <v>270.39</v>
      </c>
    </row>
  </sheetData>
  <mergeCells count="3">
    <mergeCell ref="A1:F1"/>
    <mergeCell ref="A3:B3"/>
    <mergeCell ref="C3:F3"/>
  </mergeCells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2019-03-20T08:53:00Z</dcterms:created>
  <dcterms:modified xsi:type="dcterms:W3CDTF">2019-03-21T07:12:10Z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